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defaultThemeVersion="124226"/>
  <mc:AlternateContent xmlns:mc="http://schemas.openxmlformats.org/markup-compatibility/2006">
    <mc:Choice Requires="x15">
      <x15ac:absPath xmlns:x15ac="http://schemas.microsoft.com/office/spreadsheetml/2010/11/ac" url="D:\DOC\milicbiljana\Desktop\"/>
    </mc:Choice>
  </mc:AlternateContent>
  <xr:revisionPtr revIDLastSave="0" documentId="8_{F4592138-4953-4172-AB22-57611AC81D3B}" xr6:coauthVersionLast="47" xr6:coauthVersionMax="47" xr10:uidLastSave="{00000000-0000-0000-0000-000000000000}"/>
  <bookViews>
    <workbookView xWindow="-120" yWindow="-120" windowWidth="29040" windowHeight="15840" xr2:uid="{00000000-000D-0000-FFFF-FFFF00000000}"/>
  </bookViews>
  <sheets>
    <sheet name="Obrazec P20a" sheetId="1" r:id="rId1"/>
    <sheet name="zapštpor" sheetId="2" state="hidden" r:id="rId2"/>
    <sheet name="uprstr" sheetId="3" state="hidden" r:id="rId3"/>
    <sheet name="Predlogi" sheetId="5" state="hidden" r:id="rId4"/>
    <sheet name="dane" sheetId="7" state="hidden" r:id="rId5"/>
    <sheet name="porocilost" sheetId="9" state="hidden" r:id="rId6"/>
    <sheet name="Sheet2" sheetId="11" state="hidden" r:id="rId7"/>
    <sheet name="Sheet1" sheetId="12" state="hidden" r:id="rId8"/>
    <sheet name="Sheet3" sheetId="13" state="hidden" r:id="rId9"/>
  </sheets>
  <externalReferences>
    <externalReference r:id="rId10"/>
  </externalReferences>
  <definedNames>
    <definedName name="_xlnm._FilterDatabase" localSheetId="0" hidden="1">'Obrazec P20a'!$A$28:$AC$206</definedName>
    <definedName name="DANE">dane!$A$1:$A$2</definedName>
    <definedName name="KATSTR">#REF!</definedName>
    <definedName name="KATSTRO">#REF!</definedName>
    <definedName name="lokacijaprojekta">Sheet1!$A$3:$A$4</definedName>
    <definedName name="porocilonadan">Sheet1!$A$17:$A$27</definedName>
    <definedName name="porocilost">porocilost!$A$1:$A$15</definedName>
    <definedName name="primernistroski">Sheet1!$A$9:$A$12</definedName>
    <definedName name="_xlnm.Print_Area" localSheetId="0">'Obrazec P20a'!$A$1:$R$49</definedName>
    <definedName name="_xlnm.Print_Titles" localSheetId="0">'Obrazec P20a'!$29:$29</definedName>
    <definedName name="uprstr">uprstr!$B$1:$B$9</definedName>
    <definedName name="zap.črp.">'[1]zap črp.'!$A$1:$A$12</definedName>
    <definedName name="zapstpor">zapštpor!$A$1:$A$17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0" i="1" l="1"/>
  <c r="M30" i="1"/>
  <c r="L30" i="1"/>
  <c r="K30" i="1"/>
  <c r="J30" i="1"/>
  <c r="I30" i="1"/>
  <c r="W6" i="1" l="1"/>
  <c r="AC6" i="1" s="1"/>
  <c r="W5" i="1"/>
  <c r="AC5" i="1" s="1"/>
  <c r="N1" i="1"/>
  <c r="W4" i="1" l="1"/>
</calcChain>
</file>

<file path=xl/sharedStrings.xml><?xml version="1.0" encoding="utf-8"?>
<sst xmlns="http://schemas.openxmlformats.org/spreadsheetml/2006/main" count="134" uniqueCount="125">
  <si>
    <t xml:space="preserve"> </t>
  </si>
  <si>
    <t>Datum začetka projekta</t>
  </si>
  <si>
    <t>DA</t>
  </si>
  <si>
    <t>SKUPAJ</t>
  </si>
  <si>
    <t xml:space="preserve">ODPRTA VPRAŠANJA: </t>
  </si>
  <si>
    <r>
      <rPr>
        <b/>
        <sz val="11"/>
        <color theme="1"/>
        <rFont val="Calibri"/>
        <family val="2"/>
        <charset val="238"/>
        <scheme val="minor"/>
      </rPr>
      <t>POTRDILO O PLAČILU-</t>
    </r>
    <r>
      <rPr>
        <sz val="11"/>
        <color theme="1"/>
        <rFont val="Calibri"/>
        <family val="2"/>
        <charset val="238"/>
        <scheme val="minor"/>
      </rPr>
      <t xml:space="preserve"> če gre za plačilo v več delih oz. gre za poravnavo (npr.asignacija, kompenzacija) je obvezno ob končnem plačilu priložiti:
1. vsa  potrdila odelnih  plačilih
2. in vse dokumente povezane s poravnavo</t>
    </r>
  </si>
  <si>
    <t>Spremeniti zasnovo poročila o projektu</t>
  </si>
  <si>
    <t>PRILOGA 5 - POLLETNO ZAKLJUČNO POROČILO za nove komitente (morda tudi tekoče)</t>
  </si>
  <si>
    <t>Predlog OS-MON je, da se Plan stroškov  ne sklicuje na Investicijski program komitenta, ampak, kar je bistveno, da se Plan določi glede na kategorije stroškov  določene v Razvojno spodb.programu (oz.Vabilu)</t>
  </si>
  <si>
    <r>
      <t xml:space="preserve">1. </t>
    </r>
    <r>
      <rPr>
        <b/>
        <sz val="11"/>
        <color theme="1"/>
        <rFont val="Calibri"/>
        <family val="2"/>
        <charset val="238"/>
        <scheme val="minor"/>
      </rPr>
      <t xml:space="preserve">Predlog: </t>
    </r>
    <r>
      <rPr>
        <sz val="11"/>
        <color theme="1"/>
        <rFont val="Calibri"/>
        <family val="2"/>
        <charset val="238"/>
        <scheme val="minor"/>
      </rPr>
      <t xml:space="preserve"> OS-mon predlaga, da se v OP že pri vlogi v Opisu projekta zahteva od komitenta, da predloži poleg ostalih podatkov tudi Proračun (plan) po kategorijah stroškov, določenih v ustreznem programu (Razvojni ip.)</t>
    </r>
  </si>
  <si>
    <t xml:space="preserve">2. Zaključek projekta - predlog OS-MON, da je potrebno ločiti predvideni in dejanski zaključek projekta. V pogodbi je določen predvideni zaključek, dejansko pa se projekt zaključi ob zadnji finančni transakciji.(to je npr. zadnje plačilo). Predvideni in dejanski zaključek ne sme biti izven okvira določb EIB. Datumi dokazil o namenski porabi kredita morajo nastati v obdobju trajanja projekta </t>
  </si>
  <si>
    <t>3. Kvota za kritje nepričakovanih stroškov  - v OS-MON se bo glede na določila Razv.spod.programa spremljala tudi preko P17 in Priloge 5 (bomo dodali). Vprašanje OP-ju - kaj v primeru, da se nepredvideni stroški povečajo nad dov. kvoto 10% planiranih celotnih stroškov? Kaj sledi (Odbori banke? Spremeba kreditnega predloga? Obvešanje EIBja?)</t>
  </si>
  <si>
    <t>Zadržani znesek
DA/NE</t>
  </si>
  <si>
    <t>NE</t>
  </si>
  <si>
    <t>Priznan upravičen strošek</t>
  </si>
  <si>
    <t>Priznan upravičen izdatek</t>
  </si>
  <si>
    <t xml:space="preserve">Datum zaključka projekta </t>
  </si>
  <si>
    <t>Naziv občine:</t>
  </si>
  <si>
    <t>Kontaktni telefon:</t>
  </si>
  <si>
    <t>Kontaktni email:</t>
  </si>
  <si>
    <t>Datum kreditne pogodbe</t>
  </si>
  <si>
    <t xml:space="preserve">Znesek kreditne pogodbe </t>
  </si>
  <si>
    <t>Celotni stroški projekta</t>
  </si>
  <si>
    <t>Kontaktna oseba:</t>
  </si>
  <si>
    <t>zaključno poročilo</t>
  </si>
  <si>
    <t>DOKAZILA O PLAČILU</t>
  </si>
  <si>
    <t>MONITORING</t>
  </si>
  <si>
    <t>2.    P O R O Č I L O</t>
  </si>
  <si>
    <t>stroški raziskav ali študij  (tehnični nadzor projekta idr.)</t>
  </si>
  <si>
    <t>gradnja/obnova/nakup zgradb</t>
  </si>
  <si>
    <t>namestitev osn.infrastrukture (kanal.,vod.,el.,telek.omr.,ceste,komunala/čiščenje)</t>
  </si>
  <si>
    <t>nakup materiala/opreme in usposabljanje osebja</t>
  </si>
  <si>
    <t>stroški razvoja,načrtovanja,priprave zemljišč za gradnjo idr. neopredmetena sredstva</t>
  </si>
  <si>
    <t>Zap.št.</t>
  </si>
  <si>
    <t>Datum monitoringa</t>
  </si>
  <si>
    <t>Monitoring opravil/a</t>
  </si>
  <si>
    <t>nakup zemljišč</t>
  </si>
  <si>
    <t>nakup rabljenih osnovnih sredstev (objekti, obrati in oprema)</t>
  </si>
  <si>
    <t>Pokritost  kredita z dokazili - vsebina (v %)</t>
  </si>
  <si>
    <t>Pokritost kredita z dokazili - plačila (v %)</t>
  </si>
  <si>
    <t>nakup novih opredmetenih osnovnih sredstev</t>
  </si>
  <si>
    <t>Rok zapadlosti kredita</t>
  </si>
  <si>
    <t xml:space="preserve">  </t>
  </si>
  <si>
    <t xml:space="preserve">Datum zadnjega plačila </t>
  </si>
  <si>
    <r>
      <t>Nakup zemljišč</t>
    </r>
    <r>
      <rPr>
        <sz val="9"/>
        <color theme="1"/>
        <rFont val="Tahoma"/>
        <family val="2"/>
        <charset val="238"/>
      </rPr>
      <t xml:space="preserve"> </t>
    </r>
  </si>
  <si>
    <t>Nakup novih opredmetenih sredstev</t>
  </si>
  <si>
    <t>Nakup rabljenih osnovnih sredstev (objekti, obrati in oprema)</t>
  </si>
  <si>
    <t>Str.razvoja, načrtovanja,priprave zemljišč za gradnjo idr.neopredmet.sredst.</t>
  </si>
  <si>
    <t>Str. raziskav ali študij (tehnični nadzor projekta idr.)</t>
  </si>
  <si>
    <t xml:space="preserve">Gradnja/obnova/nakup zgradb </t>
  </si>
  <si>
    <t>Namestitev osn.infrastrukture (kanal., vod., el., telek.omr., ceste, komunala/čiščenje)</t>
  </si>
  <si>
    <t xml:space="preserve">Nakup materiala/nove opreme in usposabljanje osebja </t>
  </si>
  <si>
    <t>Ostali stroški</t>
  </si>
  <si>
    <t>Ocena nevračljivega DDV</t>
  </si>
  <si>
    <r>
      <t>A)</t>
    </r>
    <r>
      <rPr>
        <b/>
        <sz val="7"/>
        <color rgb="FF17365D"/>
        <rFont val="Times New Roman"/>
        <family val="1"/>
        <charset val="238"/>
      </rPr>
      <t xml:space="preserve">    </t>
    </r>
    <r>
      <rPr>
        <b/>
        <sz val="9"/>
        <color rgb="FF17365D"/>
        <rFont val="Tahoma"/>
        <family val="2"/>
        <charset val="238"/>
      </rPr>
      <t>SKUPAJ UPRAVIČENI STROŠKI</t>
    </r>
  </si>
  <si>
    <t>Neupravičeni stroški</t>
  </si>
  <si>
    <t>Ocena vračljivega DDV</t>
  </si>
  <si>
    <r>
      <t>B)</t>
    </r>
    <r>
      <rPr>
        <b/>
        <sz val="7"/>
        <color rgb="FF17365D"/>
        <rFont val="Times New Roman"/>
        <family val="1"/>
        <charset val="238"/>
      </rPr>
      <t xml:space="preserve">    </t>
    </r>
    <r>
      <rPr>
        <b/>
        <sz val="9"/>
        <color rgb="FF17365D"/>
        <rFont val="Tahoma"/>
        <family val="2"/>
        <charset val="238"/>
      </rPr>
      <t>SKUPAJ NEUPRAVIČENI STROŠKI</t>
    </r>
  </si>
  <si>
    <r>
      <t>C)</t>
    </r>
    <r>
      <rPr>
        <b/>
        <sz val="7"/>
        <color rgb="FF17365D"/>
        <rFont val="Times New Roman"/>
        <family val="1"/>
        <charset val="238"/>
      </rPr>
      <t xml:space="preserve">    </t>
    </r>
    <r>
      <rPr>
        <b/>
        <sz val="9"/>
        <color rgb="FF17365D"/>
        <rFont val="Tahoma"/>
        <family val="2"/>
        <charset val="238"/>
      </rPr>
      <t>SKUPAJ CELOTNI STROŠKI PROJEKTA (A+B=C)</t>
    </r>
  </si>
  <si>
    <t>ostali stroški projekta</t>
  </si>
  <si>
    <t>v EUR</t>
  </si>
  <si>
    <r>
      <t>Skupaj</t>
    </r>
    <r>
      <rPr>
        <b/>
        <vertAlign val="subscript"/>
        <sz val="10"/>
        <color theme="1"/>
        <rFont val="Tahoma"/>
        <family val="2"/>
        <charset val="238"/>
      </rPr>
      <t xml:space="preserve"> </t>
    </r>
    <r>
      <rPr>
        <b/>
        <sz val="10"/>
        <color theme="1"/>
        <rFont val="Tahoma"/>
        <family val="2"/>
        <charset val="238"/>
      </rPr>
      <t>počrpani kredit do dne poročila</t>
    </r>
  </si>
  <si>
    <t>Podatki so v  EUR</t>
  </si>
  <si>
    <t>Priznani upravičeni Izdatki  (dokazila-pregledana plačila)</t>
  </si>
  <si>
    <t>Priznani upravičeni stroški (dokazila-pregledane fakture)</t>
  </si>
  <si>
    <t>1.</t>
  </si>
  <si>
    <t>2.</t>
  </si>
  <si>
    <t>3.</t>
  </si>
  <si>
    <t>4.</t>
  </si>
  <si>
    <t>5.</t>
  </si>
  <si>
    <t>6.</t>
  </si>
  <si>
    <t>7.</t>
  </si>
  <si>
    <t>8.</t>
  </si>
  <si>
    <t>9.</t>
  </si>
  <si>
    <t>10.</t>
  </si>
  <si>
    <t>11.</t>
  </si>
  <si>
    <t>12.</t>
  </si>
  <si>
    <t>13.</t>
  </si>
  <si>
    <t>14.</t>
  </si>
  <si>
    <t>zaključno</t>
  </si>
  <si>
    <t>Poročilo izdelano dne</t>
  </si>
  <si>
    <r>
      <t>V seznamu je potrebno</t>
    </r>
    <r>
      <rPr>
        <b/>
        <u/>
        <sz val="10"/>
        <color indexed="9"/>
        <rFont val="Tahoma"/>
        <family val="2"/>
        <charset val="238"/>
      </rPr>
      <t xml:space="preserve"> navesti </t>
    </r>
    <r>
      <rPr>
        <b/>
        <sz val="10"/>
        <color indexed="9"/>
        <rFont val="Tahoma"/>
        <family val="2"/>
        <charset val="238"/>
      </rPr>
      <t>vsa dokazila, ki se nanašajo na celoten projekt ne glede na vir financiranja. 
Kopije dokazil zahtevanih s strani SID banke  boste predložili po obravnavi tega seznama.</t>
    </r>
  </si>
  <si>
    <t>Poročilo na dan</t>
  </si>
  <si>
    <t>Ali gre za prefakturiran znesek  DA/NE</t>
  </si>
  <si>
    <t>Izdajatelj računa</t>
  </si>
  <si>
    <t>Zapadlost računa</t>
  </si>
  <si>
    <t>Znesek plačila računa</t>
  </si>
  <si>
    <t xml:space="preserve">        </t>
  </si>
  <si>
    <r>
      <rPr>
        <b/>
        <sz val="10"/>
        <color indexed="8"/>
        <rFont val="Tahoma"/>
        <family val="2"/>
        <charset val="238"/>
      </rPr>
      <t>Neto znesek</t>
    </r>
    <r>
      <rPr>
        <sz val="10"/>
        <color indexed="8"/>
        <rFont val="Tahoma"/>
        <family val="2"/>
        <charset val="238"/>
      </rPr>
      <t xml:space="preserve"> računa 
(brez DDV)
</t>
    </r>
  </si>
  <si>
    <t>PREJETI RAČUNI DOBAVITELJA/IZVAJALCA</t>
  </si>
  <si>
    <t>VABILO</t>
  </si>
  <si>
    <r>
      <t>Namen</t>
    </r>
    <r>
      <rPr>
        <sz val="10"/>
        <color indexed="8"/>
        <rFont val="Tahoma"/>
        <family val="2"/>
        <charset val="238"/>
      </rPr>
      <t xml:space="preserve"> plačila računa </t>
    </r>
    <r>
      <rPr>
        <b/>
        <sz val="10"/>
        <color indexed="8"/>
        <rFont val="Tahoma"/>
        <family val="2"/>
        <charset val="238"/>
      </rPr>
      <t xml:space="preserve">
</t>
    </r>
    <r>
      <rPr>
        <sz val="10"/>
        <color indexed="8"/>
        <rFont val="Tahoma"/>
        <family val="2"/>
        <charset val="238"/>
      </rPr>
      <t>(kratek opis)</t>
    </r>
  </si>
  <si>
    <t>VIRI  FINANCIRANJA</t>
  </si>
  <si>
    <t>Drugi viri</t>
  </si>
  <si>
    <t>Lokacija projekta</t>
  </si>
  <si>
    <t>lokacija projekta</t>
  </si>
  <si>
    <t>Vzhodna Slovenija</t>
  </si>
  <si>
    <t>Zahodna Slovenija</t>
  </si>
  <si>
    <t>primerni stroški</t>
  </si>
  <si>
    <t>izdatki za gradbena dela</t>
  </si>
  <si>
    <t>izdatki za nakup opreme</t>
  </si>
  <si>
    <t>izdatki za nakup neopredmetenih snovnih sredstev</t>
  </si>
  <si>
    <t>Obrazec P20a - seznam dokazil namenske porabe sredstev  za projekt</t>
  </si>
  <si>
    <t xml:space="preserve">Poročilo na dan </t>
  </si>
  <si>
    <t xml:space="preserve">Kreditna pogodba št. </t>
  </si>
  <si>
    <t xml:space="preserve">1.    O B Č I N A </t>
  </si>
  <si>
    <t>3.    P R O J E K T</t>
  </si>
  <si>
    <t xml:space="preserve">Podkreditna pogodba št. </t>
  </si>
  <si>
    <t>Datum podkreditne pogodbe</t>
  </si>
  <si>
    <t xml:space="preserve">Znesek podkreditne pogodbe </t>
  </si>
  <si>
    <t>Rok zapadlosti podkredita</t>
  </si>
  <si>
    <r>
      <rPr>
        <b/>
        <sz val="10"/>
        <color indexed="8"/>
        <rFont val="Tahoma"/>
        <family val="2"/>
        <charset val="238"/>
      </rPr>
      <t>Celotni znesek</t>
    </r>
    <r>
      <rPr>
        <sz val="10"/>
        <color indexed="8"/>
        <rFont val="Tahoma"/>
        <family val="2"/>
        <charset val="238"/>
      </rPr>
      <t xml:space="preserve"> računa 
(z DDV)
28=30+31+32</t>
    </r>
  </si>
  <si>
    <t>7.      M O N I T O R I N G</t>
  </si>
  <si>
    <t>poročilo na dan</t>
  </si>
  <si>
    <t>Prijavljeni celotni stroški projekta</t>
  </si>
  <si>
    <t xml:space="preserve">Datum prejema računa
</t>
  </si>
  <si>
    <t>ostali izdatki</t>
  </si>
  <si>
    <t>Delež sredstev iz vira SID banke v celotnih stroških projekta</t>
  </si>
  <si>
    <t xml:space="preserve">4.     K R E D I T  (neposredno financiranje) </t>
  </si>
  <si>
    <t>5.     P O D K R E D I T (posredno financiranje)</t>
  </si>
  <si>
    <t>6.    P R E G L E D    dokazil namenske porabe kredita  in primernih stroškov projekta</t>
  </si>
  <si>
    <r>
      <rPr>
        <b/>
        <sz val="10"/>
        <color indexed="8"/>
        <rFont val="Tahoma"/>
        <family val="2"/>
        <charset val="238"/>
      </rPr>
      <t>Kategorija primernih stroškov</t>
    </r>
    <r>
      <rPr>
        <sz val="10"/>
        <color indexed="8"/>
        <rFont val="Tahoma"/>
        <family val="2"/>
        <charset val="238"/>
      </rPr>
      <t xml:space="preserve">
(Posebni pogoji financiranja občin (PPfOB) po programu SID banke (OBČINE1))
in  </t>
    </r>
    <r>
      <rPr>
        <b/>
        <i/>
        <sz val="10"/>
        <color indexed="8"/>
        <rFont val="Tahoma"/>
        <family val="2"/>
        <charset val="238"/>
      </rPr>
      <t xml:space="preserve">ostali </t>
    </r>
    <r>
      <rPr>
        <b/>
        <sz val="10"/>
        <color indexed="8"/>
        <rFont val="Tahoma"/>
        <family val="2"/>
        <charset val="238"/>
      </rPr>
      <t xml:space="preserve"> stroški </t>
    </r>
    <r>
      <rPr>
        <sz val="10"/>
        <color indexed="8"/>
        <rFont val="Tahoma"/>
        <family val="2"/>
        <charset val="238"/>
      </rPr>
      <t>projekta</t>
    </r>
  </si>
  <si>
    <r>
      <rPr>
        <b/>
        <sz val="10"/>
        <color indexed="8"/>
        <rFont val="Tahoma"/>
        <family val="2"/>
        <charset val="238"/>
      </rPr>
      <t>Številka računa</t>
    </r>
    <r>
      <rPr>
        <sz val="10"/>
        <color indexed="8"/>
        <rFont val="Tahoma"/>
        <family val="2"/>
        <charset val="238"/>
      </rPr>
      <t xml:space="preserve">
</t>
    </r>
  </si>
  <si>
    <r>
      <rPr>
        <b/>
        <sz val="10"/>
        <color indexed="8"/>
        <rFont val="Tahoma"/>
        <family val="2"/>
        <charset val="238"/>
      </rPr>
      <t xml:space="preserve">Vir SID banka (neposredno financiranje)
</t>
    </r>
    <r>
      <rPr>
        <sz val="10"/>
        <color indexed="8"/>
        <rFont val="Tahoma"/>
        <family val="2"/>
        <charset val="238"/>
      </rPr>
      <t>Prijavljen primeren strošek
(brez DDV)</t>
    </r>
  </si>
  <si>
    <r>
      <rPr>
        <b/>
        <sz val="10"/>
        <color indexed="8"/>
        <rFont val="Tahoma"/>
        <family val="2"/>
        <charset val="238"/>
      </rPr>
      <t xml:space="preserve">Vir SID banka (posredno financiranje) 
</t>
    </r>
    <r>
      <rPr>
        <sz val="10"/>
        <color indexed="8"/>
        <rFont val="Tahoma"/>
        <family val="2"/>
        <charset val="238"/>
      </rPr>
      <t>Prijavljen primeren strošek
(brez DDV)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</si>
</sst>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dd/mm/yyyy"/>
  </numFmts>
  <fonts count="32"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color theme="1"/>
      <name val="Tahoma"/>
      <family val="2"/>
      <charset val="238"/>
    </font>
    <font>
      <sz val="11"/>
      <color theme="1"/>
      <name val="Tahoma"/>
      <family val="2"/>
      <charset val="238"/>
    </font>
    <font>
      <sz val="10"/>
      <color indexed="8"/>
      <name val="Tahoma"/>
      <family val="2"/>
      <charset val="238"/>
    </font>
    <font>
      <b/>
      <sz val="10"/>
      <color indexed="9"/>
      <name val="Tahoma"/>
      <family val="2"/>
      <charset val="238"/>
    </font>
    <font>
      <sz val="9"/>
      <color theme="1"/>
      <name val="Tahoma"/>
      <family val="2"/>
      <charset val="238"/>
    </font>
    <font>
      <b/>
      <sz val="10"/>
      <color indexed="8"/>
      <name val="Tahoma"/>
      <family val="2"/>
      <charset val="238"/>
    </font>
    <font>
      <b/>
      <sz val="10"/>
      <color theme="1"/>
      <name val="Tahoma"/>
      <family val="2"/>
      <charset val="238"/>
    </font>
    <font>
      <b/>
      <sz val="28"/>
      <color theme="0"/>
      <name val="Tahoma"/>
      <family val="2"/>
      <charset val="238"/>
    </font>
    <font>
      <sz val="10"/>
      <name val="Tahoma"/>
      <family val="2"/>
      <charset val="238"/>
    </font>
    <font>
      <b/>
      <sz val="10"/>
      <color theme="0"/>
      <name val="Tahoma"/>
      <family val="2"/>
      <charset val="238"/>
    </font>
    <font>
      <sz val="10"/>
      <color rgb="FF244061"/>
      <name val="Tahoma"/>
      <family val="2"/>
      <charset val="238"/>
    </font>
    <font>
      <u/>
      <sz val="11"/>
      <color theme="10"/>
      <name val="Calibri"/>
      <family val="2"/>
      <charset val="238"/>
    </font>
    <font>
      <sz val="9"/>
      <color rgb="FF17365D"/>
      <name val="Tahoma"/>
      <family val="2"/>
      <charset val="238"/>
    </font>
    <font>
      <b/>
      <sz val="9"/>
      <color rgb="FF17365D"/>
      <name val="Tahoma"/>
      <family val="2"/>
      <charset val="238"/>
    </font>
    <font>
      <b/>
      <sz val="7"/>
      <color rgb="FF17365D"/>
      <name val="Times New Roman"/>
      <family val="1"/>
      <charset val="238"/>
    </font>
    <font>
      <sz val="9"/>
      <color rgb="FFFF0000"/>
      <name val="Tahoma"/>
      <family val="2"/>
      <charset val="238"/>
    </font>
    <font>
      <b/>
      <vertAlign val="subscript"/>
      <sz val="10"/>
      <color theme="1"/>
      <name val="Tahoma"/>
      <family val="2"/>
      <charset val="238"/>
    </font>
    <font>
      <sz val="11"/>
      <color theme="1"/>
      <name val="Segoe Script"/>
      <family val="2"/>
      <charset val="238"/>
    </font>
    <font>
      <b/>
      <sz val="24"/>
      <color theme="0"/>
      <name val="Calibri"/>
      <family val="2"/>
      <charset val="238"/>
      <scheme val="minor"/>
    </font>
    <font>
      <b/>
      <u/>
      <sz val="10"/>
      <color indexed="9"/>
      <name val="Tahoma"/>
      <family val="2"/>
      <charset val="238"/>
    </font>
    <font>
      <b/>
      <sz val="10"/>
      <color theme="1"/>
      <name val="Calibri"/>
      <family val="2"/>
      <charset val="238"/>
      <scheme val="minor"/>
    </font>
    <font>
      <sz val="10"/>
      <color theme="1"/>
      <name val="Calibri"/>
      <family val="2"/>
      <charset val="238"/>
      <scheme val="minor"/>
    </font>
    <font>
      <b/>
      <sz val="10"/>
      <name val="Tahoma"/>
      <family val="2"/>
      <charset val="238"/>
    </font>
    <font>
      <b/>
      <sz val="11"/>
      <color indexed="9"/>
      <name val="Tahoma"/>
      <family val="2"/>
      <charset val="238"/>
    </font>
    <font>
      <b/>
      <sz val="16"/>
      <color theme="0"/>
      <name val="Tahoma"/>
      <family val="2"/>
      <charset val="238"/>
    </font>
    <font>
      <b/>
      <sz val="11"/>
      <color theme="0"/>
      <name val="Tahoma"/>
      <family val="2"/>
      <charset val="238"/>
    </font>
    <font>
      <sz val="11"/>
      <color rgb="FFFF0000"/>
      <name val="Calibri"/>
      <family val="2"/>
      <charset val="238"/>
      <scheme val="minor"/>
    </font>
    <font>
      <b/>
      <i/>
      <sz val="10"/>
      <color indexed="8"/>
      <name val="Tahoma"/>
      <family val="2"/>
      <charset val="238"/>
    </font>
    <font>
      <sz val="10"/>
      <color rgb="FFFF0000"/>
      <name val="Tahoma"/>
      <family val="2"/>
      <charset val="238"/>
    </font>
  </fonts>
  <fills count="7">
    <fill>
      <patternFill patternType="none"/>
    </fill>
    <fill>
      <patternFill patternType="gray125"/>
    </fill>
    <fill>
      <patternFill patternType="solid">
        <fgColor theme="3"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8" tint="0.79998168889431442"/>
        <bgColor indexed="64"/>
      </patternFill>
    </fill>
  </fills>
  <borders count="45">
    <border>
      <left/>
      <right/>
      <top/>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style="thin">
        <color rgb="FFDDDDDD"/>
      </right>
      <top/>
      <bottom/>
      <diagonal/>
    </border>
    <border>
      <left/>
      <right/>
      <top/>
      <bottom style="thin">
        <color theme="0"/>
      </bottom>
      <diagonal/>
    </border>
    <border>
      <left style="thin">
        <color theme="0"/>
      </left>
      <right style="thin">
        <color theme="0"/>
      </right>
      <top/>
      <bottom style="thin">
        <color theme="0"/>
      </bottom>
      <diagonal/>
    </border>
    <border>
      <left/>
      <right/>
      <top/>
      <bottom style="thin">
        <color indexed="64"/>
      </bottom>
      <diagonal/>
    </border>
    <border>
      <left style="thin">
        <color rgb="FFDDDDDD"/>
      </left>
      <right/>
      <top style="thin">
        <color rgb="FFDDDDDD"/>
      </top>
      <bottom style="thin">
        <color rgb="FFDDDDDD"/>
      </bottom>
      <diagonal/>
    </border>
    <border>
      <left/>
      <right style="thin">
        <color theme="0"/>
      </right>
      <top style="thin">
        <color theme="0"/>
      </top>
      <bottom style="thin">
        <color theme="0"/>
      </bottom>
      <diagonal/>
    </border>
    <border>
      <left/>
      <right/>
      <top/>
      <bottom style="thin">
        <color theme="4" tint="0.79998168889431442"/>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medium">
        <color rgb="FF17365D"/>
      </left>
      <right style="medium">
        <color indexed="64"/>
      </right>
      <top/>
      <bottom style="medium">
        <color rgb="FF17365D"/>
      </bottom>
      <diagonal/>
    </border>
    <border>
      <left style="medium">
        <color rgb="FF17365D"/>
      </left>
      <right style="medium">
        <color indexed="64"/>
      </right>
      <top/>
      <bottom/>
      <diagonal/>
    </border>
    <border>
      <left style="medium">
        <color rgb="FF17365D"/>
      </left>
      <right style="medium">
        <color indexed="64"/>
      </right>
      <top style="medium">
        <color rgb="FF17365D"/>
      </top>
      <bottom style="medium">
        <color rgb="FF17365D"/>
      </bottom>
      <diagonal/>
    </border>
    <border>
      <left/>
      <right style="thin">
        <color theme="4" tint="0.79998168889431442"/>
      </right>
      <top/>
      <bottom/>
      <diagonal/>
    </border>
    <border>
      <left style="thin">
        <color theme="4" tint="0.79998168889431442"/>
      </left>
      <right/>
      <top/>
      <bottom style="thin">
        <color theme="0"/>
      </bottom>
      <diagonal/>
    </border>
    <border>
      <left/>
      <right style="thin">
        <color rgb="FFDDDDDD"/>
      </right>
      <top style="thin">
        <color theme="0"/>
      </top>
      <bottom style="thin">
        <color theme="0"/>
      </bottom>
      <diagonal/>
    </border>
    <border>
      <left/>
      <right/>
      <top style="thin">
        <color theme="4" tint="0.79998168889431442"/>
      </top>
      <bottom style="thin">
        <color theme="4" tint="0.79998168889431442"/>
      </bottom>
      <diagonal/>
    </border>
    <border>
      <left/>
      <right style="thin">
        <color theme="0"/>
      </right>
      <top/>
      <bottom/>
      <diagonal/>
    </border>
    <border>
      <left style="thin">
        <color theme="0"/>
      </left>
      <right style="thin">
        <color theme="0" tint="-0.34998626667073579"/>
      </right>
      <top style="thin">
        <color theme="0"/>
      </top>
      <bottom/>
      <diagonal/>
    </border>
    <border>
      <left style="thin">
        <color theme="0"/>
      </left>
      <right style="thin">
        <color theme="0" tint="-0.34998626667073579"/>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theme="0"/>
      </right>
      <top style="thin">
        <color indexed="64"/>
      </top>
      <bottom style="thin">
        <color indexed="64"/>
      </bottom>
      <diagonal/>
    </border>
    <border>
      <left style="thin">
        <color theme="0" tint="-0.14999847407452621"/>
      </left>
      <right style="thin">
        <color indexed="64"/>
      </right>
      <top/>
      <bottom style="thin">
        <color indexed="64"/>
      </bottom>
      <diagonal/>
    </border>
    <border>
      <left style="thin">
        <color indexed="64"/>
      </left>
      <right style="thin">
        <color theme="0"/>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theme="0" tint="-0.34998626667073579"/>
      </left>
      <right style="thin">
        <color indexed="64"/>
      </right>
      <top style="thin">
        <color theme="0" tint="-0.34998626667073579"/>
      </top>
      <bottom style="thin">
        <color indexed="64"/>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indexed="64"/>
      </right>
      <top style="thin">
        <color theme="0"/>
      </top>
      <bottom style="thin">
        <color indexed="64"/>
      </bottom>
      <diagonal/>
    </border>
    <border>
      <left style="thin">
        <color indexed="64"/>
      </left>
      <right style="thin">
        <color theme="0"/>
      </right>
      <top style="thin">
        <color theme="0"/>
      </top>
      <bottom style="thin">
        <color indexed="64"/>
      </bottom>
      <diagonal/>
    </border>
    <border>
      <left style="thin">
        <color theme="0" tint="-0.34998626667073579"/>
      </left>
      <right style="thin">
        <color indexed="64"/>
      </right>
      <top style="thin">
        <color indexed="64"/>
      </top>
      <bottom style="thin">
        <color indexed="64"/>
      </bottom>
      <diagonal/>
    </border>
    <border>
      <left style="thin">
        <color theme="0" tint="-0.24994659260841701"/>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14" fillId="0" borderId="0" applyNumberFormat="0" applyFill="0" applyBorder="0" applyAlignment="0" applyProtection="0">
      <alignment vertical="top"/>
      <protection locked="0"/>
    </xf>
  </cellStyleXfs>
  <cellXfs count="147">
    <xf numFmtId="0" fontId="0" fillId="0" borderId="0" xfId="0"/>
    <xf numFmtId="0" fontId="2" fillId="0" borderId="0" xfId="0" applyFont="1"/>
    <xf numFmtId="0" fontId="0" fillId="0" borderId="0" xfId="0" applyAlignment="1">
      <alignment wrapText="1"/>
    </xf>
    <xf numFmtId="0" fontId="0" fillId="0" borderId="0" xfId="0" applyAlignment="1">
      <alignment vertical="center" wrapText="1"/>
    </xf>
    <xf numFmtId="0" fontId="0" fillId="0" borderId="0" xfId="0" applyAlignment="1">
      <alignment horizontal="center"/>
    </xf>
    <xf numFmtId="14" fontId="0" fillId="0" borderId="0" xfId="0" applyNumberFormat="1"/>
    <xf numFmtId="0" fontId="15" fillId="0" borderId="13" xfId="0" applyFont="1" applyBorder="1" applyAlignment="1">
      <alignment vertical="top" wrapText="1"/>
    </xf>
    <xf numFmtId="0" fontId="7" fillId="0" borderId="13" xfId="0" applyFont="1" applyBorder="1" applyAlignment="1">
      <alignment vertical="top" wrapText="1"/>
    </xf>
    <xf numFmtId="0" fontId="15" fillId="0" borderId="14" xfId="0" applyFont="1" applyBorder="1" applyAlignment="1">
      <alignment vertical="top" wrapText="1"/>
    </xf>
    <xf numFmtId="0" fontId="16" fillId="0" borderId="15" xfId="0" applyFont="1" applyBorder="1" applyAlignment="1">
      <alignment horizontal="left" wrapText="1" indent="5"/>
    </xf>
    <xf numFmtId="0" fontId="15" fillId="0" borderId="13" xfId="0" applyFont="1" applyBorder="1" applyAlignment="1">
      <alignment wrapText="1"/>
    </xf>
    <xf numFmtId="0" fontId="16" fillId="0" borderId="13" xfId="0" applyFont="1" applyBorder="1" applyAlignment="1">
      <alignment horizontal="left" wrapText="1" indent="5"/>
    </xf>
    <xf numFmtId="0" fontId="18" fillId="0" borderId="14" xfId="0" applyFont="1" applyBorder="1" applyAlignment="1">
      <alignment vertical="top" wrapText="1"/>
    </xf>
    <xf numFmtId="0" fontId="18" fillId="0" borderId="13" xfId="0" applyFont="1" applyBorder="1" applyAlignment="1">
      <alignment wrapText="1"/>
    </xf>
    <xf numFmtId="0" fontId="3" fillId="5" borderId="23" xfId="0" applyFont="1" applyFill="1" applyBorder="1" applyAlignment="1" applyProtection="1">
      <alignment horizontal="right"/>
      <protection locked="0"/>
    </xf>
    <xf numFmtId="49" fontId="14" fillId="5" borderId="23" xfId="2" applyNumberFormat="1" applyFill="1" applyBorder="1" applyAlignment="1">
      <alignment horizontal="right"/>
      <protection locked="0"/>
    </xf>
    <xf numFmtId="14" fontId="13" fillId="0" borderId="23" xfId="0" applyNumberFormat="1" applyFont="1" applyBorder="1" applyAlignment="1" applyProtection="1">
      <alignment horizontal="right"/>
      <protection locked="0"/>
    </xf>
    <xf numFmtId="14" fontId="3" fillId="0" borderId="23" xfId="0" applyNumberFormat="1" applyFont="1" applyBorder="1" applyProtection="1">
      <protection locked="0"/>
    </xf>
    <xf numFmtId="4" fontId="13" fillId="0" borderId="23" xfId="0" applyNumberFormat="1" applyFont="1" applyBorder="1" applyProtection="1">
      <protection locked="0"/>
    </xf>
    <xf numFmtId="4" fontId="3" fillId="0" borderId="23" xfId="1" applyNumberFormat="1" applyFont="1" applyBorder="1" applyProtection="1">
      <protection locked="0"/>
    </xf>
    <xf numFmtId="14" fontId="13" fillId="0" borderId="23" xfId="0" applyNumberFormat="1" applyFont="1" applyBorder="1" applyProtection="1">
      <protection locked="0"/>
    </xf>
    <xf numFmtId="14" fontId="31" fillId="5" borderId="23" xfId="0" applyNumberFormat="1" applyFont="1" applyFill="1" applyBorder="1" applyAlignment="1" applyProtection="1">
      <alignment horizontal="right"/>
      <protection locked="0"/>
    </xf>
    <xf numFmtId="0" fontId="3" fillId="0" borderId="35" xfId="0" applyFont="1" applyBorder="1" applyAlignment="1" applyProtection="1">
      <alignment horizontal="left" wrapText="1"/>
      <protection locked="0"/>
    </xf>
    <xf numFmtId="0" fontId="3" fillId="0" borderId="27" xfId="0" applyFont="1" applyBorder="1" applyAlignment="1" applyProtection="1">
      <alignment horizontal="left"/>
      <protection locked="0"/>
    </xf>
    <xf numFmtId="164" fontId="5" fillId="0" borderId="27" xfId="0" applyNumberFormat="1" applyFont="1" applyBorder="1" applyAlignment="1" applyProtection="1">
      <alignment horizontal="right"/>
      <protection locked="0"/>
    </xf>
    <xf numFmtId="164" fontId="5" fillId="0" borderId="27" xfId="0" applyNumberFormat="1" applyFont="1" applyBorder="1" applyAlignment="1" applyProtection="1">
      <alignment horizontal="center"/>
      <protection locked="0"/>
    </xf>
    <xf numFmtId="4" fontId="3" fillId="0" borderId="27" xfId="0" applyNumberFormat="1" applyFont="1" applyBorder="1" applyProtection="1">
      <protection locked="0"/>
    </xf>
    <xf numFmtId="4" fontId="3" fillId="0" borderId="27" xfId="0" applyNumberFormat="1" applyFont="1" applyBorder="1" applyAlignment="1" applyProtection="1">
      <alignment horizontal="right"/>
      <protection locked="0"/>
    </xf>
    <xf numFmtId="164" fontId="11" fillId="0" borderId="27" xfId="0" applyNumberFormat="1" applyFont="1" applyBorder="1" applyAlignment="1" applyProtection="1">
      <alignment horizontal="right"/>
      <protection locked="0"/>
    </xf>
    <xf numFmtId="4" fontId="11" fillId="0" borderId="36" xfId="1" applyNumberFormat="1" applyFont="1" applyBorder="1" applyProtection="1">
      <protection locked="0"/>
    </xf>
    <xf numFmtId="1" fontId="21" fillId="2" borderId="0" xfId="0" applyNumberFormat="1" applyFont="1" applyFill="1" applyAlignment="1" applyProtection="1">
      <alignment horizontal="center" vertical="center"/>
      <protection hidden="1"/>
    </xf>
    <xf numFmtId="0" fontId="27" fillId="2" borderId="0" xfId="0" applyFont="1" applyFill="1" applyAlignment="1" applyProtection="1">
      <alignment horizontal="center" vertical="center"/>
      <protection hidden="1"/>
    </xf>
    <xf numFmtId="14" fontId="28" fillId="2" borderId="0" xfId="0" applyNumberFormat="1" applyFont="1" applyFill="1" applyAlignment="1" applyProtection="1">
      <alignment vertical="center" wrapText="1"/>
      <protection hidden="1"/>
    </xf>
    <xf numFmtId="0" fontId="10" fillId="2" borderId="0" xfId="0" applyFont="1" applyFill="1" applyAlignment="1" applyProtection="1">
      <alignment vertical="center" wrapText="1"/>
      <protection hidden="1"/>
    </xf>
    <xf numFmtId="0" fontId="0" fillId="3" borderId="0" xfId="0" applyFill="1" applyProtection="1">
      <protection hidden="1"/>
    </xf>
    <xf numFmtId="0" fontId="3" fillId="3" borderId="0" xfId="0" applyFont="1" applyFill="1" applyProtection="1">
      <protection hidden="1"/>
    </xf>
    <xf numFmtId="0" fontId="5" fillId="3" borderId="0" xfId="0" applyFont="1" applyFill="1" applyAlignment="1" applyProtection="1">
      <alignment vertical="top" wrapText="1"/>
      <protection hidden="1"/>
    </xf>
    <xf numFmtId="0" fontId="3" fillId="3" borderId="0" xfId="0" applyFont="1" applyFill="1" applyAlignment="1" applyProtection="1">
      <alignment wrapText="1"/>
      <protection hidden="1"/>
    </xf>
    <xf numFmtId="0" fontId="4" fillId="3" borderId="0" xfId="0" applyFont="1" applyFill="1" applyProtection="1">
      <protection hidden="1"/>
    </xf>
    <xf numFmtId="0" fontId="6" fillId="2" borderId="0" xfId="0" applyFont="1" applyFill="1" applyAlignment="1" applyProtection="1">
      <alignment horizontal="right" vertical="top"/>
      <protection hidden="1"/>
    </xf>
    <xf numFmtId="0" fontId="11" fillId="3" borderId="23" xfId="0" applyFont="1" applyFill="1" applyBorder="1" applyAlignment="1" applyProtection="1">
      <alignment horizontal="center" vertical="top"/>
      <protection hidden="1"/>
    </xf>
    <xf numFmtId="165" fontId="5" fillId="3" borderId="23" xfId="0" applyNumberFormat="1" applyFont="1" applyFill="1" applyBorder="1" applyAlignment="1" applyProtection="1">
      <alignment horizontal="left" vertical="center" wrapText="1"/>
      <protection hidden="1"/>
    </xf>
    <xf numFmtId="4" fontId="3" fillId="0" borderId="12" xfId="0" applyNumberFormat="1" applyFont="1" applyBorder="1" applyProtection="1">
      <protection hidden="1"/>
    </xf>
    <xf numFmtId="4" fontId="5" fillId="0" borderId="9" xfId="0" applyNumberFormat="1" applyFont="1" applyBorder="1" applyAlignment="1" applyProtection="1">
      <alignment horizontal="right"/>
      <protection hidden="1"/>
    </xf>
    <xf numFmtId="10" fontId="5" fillId="0" borderId="9" xfId="1" applyNumberFormat="1" applyFont="1" applyBorder="1" applyAlignment="1" applyProtection="1">
      <alignment horizontal="right"/>
      <protection hidden="1"/>
    </xf>
    <xf numFmtId="0" fontId="29" fillId="3" borderId="0" xfId="0" applyFont="1" applyFill="1" applyProtection="1">
      <protection hidden="1"/>
    </xf>
    <xf numFmtId="0" fontId="4" fillId="3" borderId="0" xfId="0" applyFont="1" applyFill="1" applyAlignment="1" applyProtection="1">
      <alignment wrapText="1"/>
      <protection hidden="1"/>
    </xf>
    <xf numFmtId="0" fontId="2" fillId="3" borderId="0" xfId="0" applyFont="1" applyFill="1" applyProtection="1">
      <protection hidden="1"/>
    </xf>
    <xf numFmtId="4" fontId="0" fillId="6" borderId="2" xfId="1" applyNumberFormat="1" applyFont="1" applyFill="1" applyBorder="1" applyProtection="1">
      <protection hidden="1"/>
    </xf>
    <xf numFmtId="14" fontId="3" fillId="5" borderId="23" xfId="0" applyNumberFormat="1" applyFont="1" applyFill="1" applyBorder="1" applyAlignment="1" applyProtection="1">
      <alignment horizontal="right"/>
      <protection hidden="1"/>
    </xf>
    <xf numFmtId="4" fontId="20" fillId="5" borderId="11" xfId="1" applyNumberFormat="1" applyFont="1" applyFill="1" applyBorder="1" applyAlignment="1" applyProtection="1">
      <alignment horizontal="right"/>
      <protection hidden="1"/>
    </xf>
    <xf numFmtId="165" fontId="11" fillId="3" borderId="23" xfId="0" applyNumberFormat="1" applyFont="1" applyFill="1" applyBorder="1" applyAlignment="1" applyProtection="1">
      <alignment horizontal="left" vertical="center" wrapText="1"/>
      <protection hidden="1"/>
    </xf>
    <xf numFmtId="14" fontId="3" fillId="5" borderId="19" xfId="1" applyNumberFormat="1" applyFont="1" applyFill="1" applyBorder="1" applyAlignment="1" applyProtection="1">
      <alignment horizontal="right"/>
      <protection hidden="1"/>
    </xf>
    <xf numFmtId="4" fontId="9" fillId="3" borderId="0" xfId="1" applyNumberFormat="1" applyFont="1" applyFill="1" applyAlignment="1" applyProtection="1">
      <alignment horizontal="left" vertical="center"/>
      <protection hidden="1"/>
    </xf>
    <xf numFmtId="4" fontId="0" fillId="3" borderId="0" xfId="1" applyNumberFormat="1" applyFont="1" applyFill="1" applyProtection="1">
      <protection hidden="1"/>
    </xf>
    <xf numFmtId="14" fontId="3" fillId="3" borderId="0" xfId="1" applyNumberFormat="1" applyFont="1" applyFill="1" applyAlignment="1" applyProtection="1">
      <alignment horizontal="right"/>
      <protection hidden="1"/>
    </xf>
    <xf numFmtId="0" fontId="11" fillId="3" borderId="0" xfId="0" applyFont="1" applyFill="1" applyAlignment="1" applyProtection="1">
      <alignment horizontal="center" vertical="top"/>
      <protection hidden="1"/>
    </xf>
    <xf numFmtId="165" fontId="5" fillId="3" borderId="0" xfId="0" applyNumberFormat="1" applyFont="1" applyFill="1" applyAlignment="1" applyProtection="1">
      <alignment horizontal="left" vertical="center" wrapText="1"/>
      <protection hidden="1"/>
    </xf>
    <xf numFmtId="14" fontId="13" fillId="3" borderId="0" xfId="0" applyNumberFormat="1" applyFont="1" applyFill="1" applyAlignment="1" applyProtection="1">
      <alignment horizontal="right"/>
      <protection hidden="1"/>
    </xf>
    <xf numFmtId="165" fontId="5" fillId="3" borderId="23" xfId="0" applyNumberFormat="1" applyFont="1" applyFill="1" applyBorder="1" applyAlignment="1" applyProtection="1">
      <alignment horizontal="left" wrapText="1"/>
      <protection hidden="1"/>
    </xf>
    <xf numFmtId="0" fontId="11" fillId="3" borderId="27" xfId="0" applyFont="1" applyFill="1" applyBorder="1" applyAlignment="1" applyProtection="1">
      <alignment vertical="top"/>
      <protection hidden="1"/>
    </xf>
    <xf numFmtId="165" fontId="5" fillId="3" borderId="27" xfId="0" applyNumberFormat="1" applyFont="1" applyFill="1" applyBorder="1" applyAlignment="1" applyProtection="1">
      <alignment horizontal="center" vertical="center" wrapText="1"/>
      <protection hidden="1"/>
    </xf>
    <xf numFmtId="14" fontId="13" fillId="0" borderId="27" xfId="0" applyNumberFormat="1" applyFont="1" applyBorder="1" applyProtection="1">
      <protection hidden="1"/>
    </xf>
    <xf numFmtId="0" fontId="6" fillId="3" borderId="0" xfId="0" applyFont="1" applyFill="1" applyAlignment="1" applyProtection="1">
      <alignment horizontal="left" vertical="top"/>
      <protection hidden="1"/>
    </xf>
    <xf numFmtId="0" fontId="8" fillId="3" borderId="0" xfId="0" applyFont="1" applyFill="1" applyAlignment="1" applyProtection="1">
      <alignment horizontal="center" vertical="center" wrapText="1"/>
      <protection hidden="1"/>
    </xf>
    <xf numFmtId="0" fontId="6" fillId="2" borderId="0" xfId="0" applyFont="1" applyFill="1" applyAlignment="1" applyProtection="1">
      <alignment horizontal="left" vertical="top"/>
      <protection hidden="1"/>
    </xf>
    <xf numFmtId="0" fontId="6" fillId="2" borderId="0" xfId="0" applyFont="1" applyFill="1" applyAlignment="1" applyProtection="1">
      <alignment horizontal="left" vertical="top" wrapText="1"/>
      <protection hidden="1"/>
    </xf>
    <xf numFmtId="0" fontId="6" fillId="2" borderId="6" xfId="0" applyFont="1" applyFill="1" applyBorder="1" applyAlignment="1" applyProtection="1">
      <alignment horizontal="left" vertical="top"/>
      <protection hidden="1"/>
    </xf>
    <xf numFmtId="0" fontId="6" fillId="2" borderId="6" xfId="0" applyFont="1" applyFill="1" applyBorder="1" applyAlignment="1" applyProtection="1">
      <alignment vertical="top"/>
      <protection hidden="1"/>
    </xf>
    <xf numFmtId="0" fontId="5" fillId="3" borderId="21" xfId="0" applyFont="1" applyFill="1" applyBorder="1" applyAlignment="1" applyProtection="1">
      <alignment vertical="center" wrapText="1"/>
      <protection hidden="1"/>
    </xf>
    <xf numFmtId="0" fontId="8" fillId="0" borderId="39" xfId="0" applyFont="1" applyBorder="1" applyAlignment="1" applyProtection="1">
      <alignment horizontal="center" vertical="center" wrapText="1"/>
      <protection hidden="1"/>
    </xf>
    <xf numFmtId="0" fontId="8" fillId="0" borderId="40" xfId="0" applyFont="1" applyBorder="1" applyAlignment="1" applyProtection="1">
      <alignment horizontal="center" vertical="center" wrapText="1"/>
      <protection hidden="1"/>
    </xf>
    <xf numFmtId="0" fontId="5" fillId="3" borderId="22" xfId="0" applyFont="1" applyFill="1" applyBorder="1" applyAlignment="1" applyProtection="1">
      <alignment horizontal="center" vertical="center" wrapText="1"/>
      <protection hidden="1"/>
    </xf>
    <xf numFmtId="0" fontId="5" fillId="0" borderId="43" xfId="0" applyFont="1" applyBorder="1" applyAlignment="1" applyProtection="1">
      <alignment horizontal="center" vertical="center" wrapText="1"/>
      <protection hidden="1"/>
    </xf>
    <xf numFmtId="0" fontId="5" fillId="0" borderId="23" xfId="0" applyFont="1" applyBorder="1" applyAlignment="1" applyProtection="1">
      <alignment horizontal="center" vertical="center" wrapText="1"/>
      <protection hidden="1"/>
    </xf>
    <xf numFmtId="0" fontId="5" fillId="0" borderId="34" xfId="0" applyFont="1" applyBorder="1" applyAlignment="1" applyProtection="1">
      <alignment horizontal="center" vertical="center" wrapText="1"/>
      <protection hidden="1"/>
    </xf>
    <xf numFmtId="0" fontId="8" fillId="6" borderId="1" xfId="0" applyFont="1" applyFill="1" applyBorder="1" applyAlignment="1" applyProtection="1">
      <alignment horizontal="center" vertical="center" wrapText="1"/>
      <protection hidden="1"/>
    </xf>
    <xf numFmtId="0" fontId="0" fillId="3" borderId="0" xfId="0" applyFill="1" applyAlignment="1" applyProtection="1">
      <alignment horizontal="center"/>
      <protection hidden="1"/>
    </xf>
    <xf numFmtId="0" fontId="0" fillId="3" borderId="0" xfId="0" applyFill="1" applyAlignment="1" applyProtection="1">
      <alignment horizontal="center" vertical="center"/>
      <protection hidden="1"/>
    </xf>
    <xf numFmtId="0" fontId="4" fillId="3" borderId="0" xfId="0" applyFont="1" applyFill="1" applyAlignment="1" applyProtection="1">
      <alignment horizontal="center" vertical="center"/>
      <protection hidden="1"/>
    </xf>
    <xf numFmtId="0" fontId="8" fillId="4" borderId="20" xfId="0" applyFont="1" applyFill="1" applyBorder="1" applyAlignment="1" applyProtection="1">
      <alignment horizontal="center" vertical="center" wrapText="1"/>
      <protection hidden="1"/>
    </xf>
    <xf numFmtId="0" fontId="5" fillId="4" borderId="44" xfId="0" applyFont="1" applyFill="1" applyBorder="1" applyAlignment="1" applyProtection="1">
      <alignment horizontal="center" vertical="center" wrapText="1"/>
      <protection hidden="1"/>
    </xf>
    <xf numFmtId="0" fontId="8" fillId="4" borderId="23" xfId="0" applyFont="1" applyFill="1" applyBorder="1" applyAlignment="1" applyProtection="1">
      <alignment horizontal="center" vertical="center" wrapText="1"/>
      <protection hidden="1"/>
    </xf>
    <xf numFmtId="0" fontId="5" fillId="4" borderId="23" xfId="0" applyFont="1" applyFill="1" applyBorder="1" applyAlignment="1" applyProtection="1">
      <alignment horizontal="center" vertical="center" wrapText="1"/>
      <protection hidden="1"/>
    </xf>
    <xf numFmtId="0" fontId="5" fillId="4" borderId="34" xfId="0" applyFont="1" applyFill="1" applyBorder="1" applyAlignment="1" applyProtection="1">
      <alignment horizontal="center" vertical="center" wrapText="1"/>
      <protection hidden="1"/>
    </xf>
    <xf numFmtId="0" fontId="8" fillId="6" borderId="3" xfId="0" applyFont="1" applyFill="1" applyBorder="1" applyAlignment="1" applyProtection="1">
      <alignment horizontal="center" vertical="center" wrapText="1"/>
      <protection hidden="1"/>
    </xf>
    <xf numFmtId="0" fontId="24" fillId="3" borderId="0" xfId="0" applyFont="1" applyFill="1" applyAlignment="1" applyProtection="1">
      <alignment horizontal="right" vertical="center"/>
      <protection hidden="1"/>
    </xf>
    <xf numFmtId="0" fontId="9" fillId="3" borderId="0" xfId="0" applyFont="1" applyFill="1" applyAlignment="1" applyProtection="1">
      <alignment horizontal="right" vertical="center"/>
      <protection hidden="1"/>
    </xf>
    <xf numFmtId="0" fontId="8" fillId="3" borderId="0" xfId="0" applyFont="1" applyFill="1" applyAlignment="1" applyProtection="1">
      <alignment horizontal="right" vertical="center"/>
      <protection hidden="1"/>
    </xf>
    <xf numFmtId="2" fontId="8" fillId="0" borderId="37" xfId="0" applyNumberFormat="1" applyFont="1" applyBorder="1" applyAlignment="1" applyProtection="1">
      <alignment horizontal="left" vertical="center" wrapText="1"/>
      <protection hidden="1"/>
    </xf>
    <xf numFmtId="0" fontId="3" fillId="0" borderId="38" xfId="0" applyFont="1" applyBorder="1" applyAlignment="1" applyProtection="1">
      <alignment horizontal="left" vertical="center"/>
      <protection hidden="1"/>
    </xf>
    <xf numFmtId="164" fontId="5" fillId="0" borderId="38" xfId="0" applyNumberFormat="1" applyFont="1" applyBorder="1" applyAlignment="1" applyProtection="1">
      <alignment horizontal="right" vertical="center"/>
      <protection hidden="1"/>
    </xf>
    <xf numFmtId="4" fontId="9" fillId="0" borderId="38" xfId="0" applyNumberFormat="1" applyFont="1" applyBorder="1" applyAlignment="1" applyProtection="1">
      <alignment horizontal="right" vertical="center"/>
      <protection hidden="1"/>
    </xf>
    <xf numFmtId="4" fontId="25" fillId="0" borderId="38" xfId="1" applyNumberFormat="1" applyFont="1" applyBorder="1" applyAlignment="1" applyProtection="1">
      <alignment horizontal="right" vertical="center"/>
      <protection hidden="1"/>
    </xf>
    <xf numFmtId="4" fontId="23" fillId="6" borderId="0" xfId="1" applyNumberFormat="1" applyFont="1" applyFill="1" applyAlignment="1" applyProtection="1">
      <alignment horizontal="right" vertical="center"/>
      <protection hidden="1"/>
    </xf>
    <xf numFmtId="0" fontId="23" fillId="3" borderId="0" xfId="0" applyFont="1" applyFill="1" applyAlignment="1" applyProtection="1">
      <alignment horizontal="right" vertical="center"/>
      <protection hidden="1"/>
    </xf>
    <xf numFmtId="0" fontId="5" fillId="3" borderId="7" xfId="0" applyFont="1" applyFill="1" applyBorder="1" applyAlignment="1" applyProtection="1">
      <alignment horizontal="center" vertical="top"/>
      <protection hidden="1"/>
    </xf>
    <xf numFmtId="4" fontId="1" fillId="6" borderId="7" xfId="1" applyNumberFormat="1" applyFill="1" applyBorder="1" applyProtection="1">
      <protection hidden="1"/>
    </xf>
    <xf numFmtId="4" fontId="1" fillId="6" borderId="1" xfId="1" applyNumberFormat="1" applyFill="1" applyBorder="1" applyProtection="1">
      <protection hidden="1"/>
    </xf>
    <xf numFmtId="0" fontId="0" fillId="3" borderId="0" xfId="0" applyFill="1" applyAlignment="1" applyProtection="1">
      <alignment wrapText="1"/>
      <protection hidden="1"/>
    </xf>
    <xf numFmtId="4" fontId="9" fillId="0" borderId="27" xfId="0" applyNumberFormat="1" applyFont="1" applyBorder="1" applyAlignment="1" applyProtection="1">
      <alignment horizontal="right" vertical="center"/>
      <protection locked="0"/>
    </xf>
    <xf numFmtId="2" fontId="8" fillId="0" borderId="27" xfId="0" applyNumberFormat="1" applyFont="1" applyBorder="1" applyAlignment="1" applyProtection="1">
      <alignment horizontal="right" vertical="center"/>
      <protection locked="0"/>
    </xf>
    <xf numFmtId="0" fontId="0" fillId="2" borderId="0" xfId="0" applyFill="1" applyAlignment="1" applyProtection="1">
      <alignment horizontal="center"/>
      <protection hidden="1"/>
    </xf>
    <xf numFmtId="0" fontId="6" fillId="2" borderId="23" xfId="0" applyFont="1" applyFill="1" applyBorder="1" applyAlignment="1" applyProtection="1">
      <alignment horizontal="left" vertical="top"/>
      <protection hidden="1"/>
    </xf>
    <xf numFmtId="4" fontId="9" fillId="6" borderId="4" xfId="1" applyNumberFormat="1" applyFont="1" applyFill="1" applyBorder="1" applyAlignment="1" applyProtection="1">
      <alignment horizontal="left" vertical="center"/>
      <protection hidden="1"/>
    </xf>
    <xf numFmtId="4" fontId="9" fillId="6" borderId="2" xfId="1" applyNumberFormat="1" applyFont="1" applyFill="1" applyBorder="1" applyAlignment="1" applyProtection="1">
      <alignment horizontal="left" vertical="center"/>
      <protection hidden="1"/>
    </xf>
    <xf numFmtId="4" fontId="20" fillId="5" borderId="11" xfId="1" applyNumberFormat="1" applyFont="1" applyFill="1" applyBorder="1" applyAlignment="1" applyProtection="1">
      <alignment horizontal="right"/>
      <protection hidden="1"/>
    </xf>
    <xf numFmtId="0" fontId="28" fillId="2" borderId="0" xfId="0" applyFont="1" applyFill="1" applyAlignment="1" applyProtection="1">
      <alignment horizontal="left" vertical="center" wrapText="1"/>
      <protection hidden="1"/>
    </xf>
    <xf numFmtId="165" fontId="12" fillId="2" borderId="23" xfId="0" applyNumberFormat="1" applyFont="1" applyFill="1" applyBorder="1" applyAlignment="1" applyProtection="1">
      <alignment horizontal="left" vertical="center"/>
      <protection hidden="1"/>
    </xf>
    <xf numFmtId="165" fontId="5" fillId="3" borderId="23" xfId="0" applyNumberFormat="1" applyFont="1" applyFill="1" applyBorder="1" applyAlignment="1" applyProtection="1">
      <alignment horizontal="left" vertical="center"/>
      <protection hidden="1"/>
    </xf>
    <xf numFmtId="14" fontId="3" fillId="0" borderId="23" xfId="0" applyNumberFormat="1" applyFont="1" applyBorder="1" applyAlignment="1" applyProtection="1">
      <alignment horizontal="center"/>
      <protection locked="0"/>
    </xf>
    <xf numFmtId="165" fontId="5" fillId="3" borderId="31" xfId="0" applyNumberFormat="1" applyFont="1" applyFill="1" applyBorder="1" applyAlignment="1" applyProtection="1">
      <alignment horizontal="left" vertical="top"/>
      <protection hidden="1"/>
    </xf>
    <xf numFmtId="165" fontId="5" fillId="3" borderId="25" xfId="0" applyNumberFormat="1" applyFont="1" applyFill="1" applyBorder="1" applyAlignment="1" applyProtection="1">
      <alignment horizontal="left" vertical="top"/>
      <protection hidden="1"/>
    </xf>
    <xf numFmtId="165" fontId="5" fillId="3" borderId="24" xfId="0" applyNumberFormat="1" applyFont="1" applyFill="1" applyBorder="1" applyAlignment="1" applyProtection="1">
      <alignment horizontal="left" vertical="top"/>
      <protection hidden="1"/>
    </xf>
    <xf numFmtId="165" fontId="5" fillId="3" borderId="32" xfId="0" applyNumberFormat="1" applyFont="1" applyFill="1" applyBorder="1" applyAlignment="1" applyProtection="1">
      <alignment horizontal="left" vertical="top"/>
      <protection hidden="1"/>
    </xf>
    <xf numFmtId="165" fontId="5" fillId="3" borderId="8" xfId="0" applyNumberFormat="1" applyFont="1" applyFill="1" applyBorder="1" applyAlignment="1" applyProtection="1">
      <alignment horizontal="left" vertical="top"/>
      <protection hidden="1"/>
    </xf>
    <xf numFmtId="165" fontId="5" fillId="3" borderId="33" xfId="0" applyNumberFormat="1" applyFont="1" applyFill="1" applyBorder="1" applyAlignment="1" applyProtection="1">
      <alignment horizontal="left" vertical="top"/>
      <protection hidden="1"/>
    </xf>
    <xf numFmtId="0" fontId="11" fillId="3" borderId="23" xfId="0" applyFont="1" applyFill="1" applyBorder="1" applyAlignment="1" applyProtection="1">
      <alignment horizontal="center" vertical="top"/>
      <protection hidden="1"/>
    </xf>
    <xf numFmtId="0" fontId="8" fillId="6" borderId="4" xfId="0" applyFont="1" applyFill="1" applyBorder="1" applyAlignment="1" applyProtection="1">
      <alignment horizontal="center" vertical="center" wrapText="1"/>
      <protection hidden="1"/>
    </xf>
    <xf numFmtId="0" fontId="8" fillId="6" borderId="10" xfId="0" applyFont="1" applyFill="1" applyBorder="1" applyAlignment="1" applyProtection="1">
      <alignment horizontal="center" vertical="center" wrapText="1"/>
      <protection hidden="1"/>
    </xf>
    <xf numFmtId="0" fontId="6" fillId="2" borderId="0" xfId="0" applyFont="1" applyFill="1" applyAlignment="1" applyProtection="1">
      <alignment horizontal="left" vertical="center" wrapText="1"/>
      <protection hidden="1"/>
    </xf>
    <xf numFmtId="0" fontId="27" fillId="2" borderId="0" xfId="0" applyFont="1" applyFill="1" applyAlignment="1" applyProtection="1">
      <alignment horizontal="center" vertical="center"/>
      <protection hidden="1"/>
    </xf>
    <xf numFmtId="0" fontId="6" fillId="2" borderId="0" xfId="0" applyFont="1" applyFill="1" applyAlignment="1" applyProtection="1">
      <alignment horizontal="left" vertical="top"/>
      <protection hidden="1"/>
    </xf>
    <xf numFmtId="0" fontId="9" fillId="5" borderId="0" xfId="0" applyFont="1" applyFill="1" applyAlignment="1" applyProtection="1">
      <alignment horizontal="left" wrapText="1"/>
      <protection hidden="1"/>
    </xf>
    <xf numFmtId="0" fontId="9" fillId="5" borderId="16" xfId="0" applyFont="1" applyFill="1" applyBorder="1" applyAlignment="1" applyProtection="1">
      <alignment horizontal="left" wrapText="1"/>
      <protection hidden="1"/>
    </xf>
    <xf numFmtId="0" fontId="9" fillId="5" borderId="17" xfId="0" applyFont="1" applyFill="1" applyBorder="1" applyAlignment="1" applyProtection="1">
      <alignment horizontal="left" wrapText="1"/>
      <protection hidden="1"/>
    </xf>
    <xf numFmtId="0" fontId="9" fillId="5" borderId="6" xfId="0" applyFont="1" applyFill="1" applyBorder="1" applyAlignment="1" applyProtection="1">
      <alignment horizontal="left" wrapText="1"/>
      <protection hidden="1"/>
    </xf>
    <xf numFmtId="4" fontId="9" fillId="6" borderId="0" xfId="1" applyNumberFormat="1" applyFont="1" applyFill="1" applyAlignment="1" applyProtection="1">
      <alignment horizontal="left"/>
      <protection hidden="1"/>
    </xf>
    <xf numFmtId="4" fontId="9" fillId="6" borderId="5" xfId="1" applyNumberFormat="1" applyFont="1" applyFill="1" applyBorder="1" applyAlignment="1" applyProtection="1">
      <alignment horizontal="left"/>
      <protection hidden="1"/>
    </xf>
    <xf numFmtId="4" fontId="9" fillId="6" borderId="2" xfId="1" applyNumberFormat="1" applyFont="1" applyFill="1" applyBorder="1" applyAlignment="1" applyProtection="1">
      <alignment horizontal="left"/>
      <protection hidden="1"/>
    </xf>
    <xf numFmtId="4" fontId="9" fillId="6" borderId="18" xfId="1" applyNumberFormat="1" applyFont="1" applyFill="1" applyBorder="1" applyAlignment="1" applyProtection="1">
      <alignment horizontal="left"/>
      <protection hidden="1"/>
    </xf>
    <xf numFmtId="0" fontId="8" fillId="0" borderId="41" xfId="0" applyFont="1" applyBorder="1" applyAlignment="1" applyProtection="1">
      <alignment horizontal="center" vertical="center" wrapText="1"/>
      <protection hidden="1"/>
    </xf>
    <xf numFmtId="0" fontId="8" fillId="0" borderId="42" xfId="0" applyFont="1" applyBorder="1" applyAlignment="1" applyProtection="1">
      <alignment horizontal="center" vertical="center" wrapText="1"/>
      <protection hidden="1"/>
    </xf>
    <xf numFmtId="0" fontId="26" fillId="2" borderId="6" xfId="0" applyFont="1" applyFill="1" applyBorder="1" applyAlignment="1" applyProtection="1">
      <alignment horizontal="right" vertical="top"/>
      <protection hidden="1"/>
    </xf>
    <xf numFmtId="165" fontId="5" fillId="3" borderId="28" xfId="0" applyNumberFormat="1" applyFont="1" applyFill="1" applyBorder="1" applyAlignment="1" applyProtection="1">
      <alignment horizontal="left" vertical="center"/>
      <protection hidden="1"/>
    </xf>
    <xf numFmtId="165" fontId="5" fillId="3" borderId="29" xfId="0" applyNumberFormat="1" applyFont="1" applyFill="1" applyBorder="1" applyAlignment="1" applyProtection="1">
      <alignment horizontal="left" vertical="center"/>
      <protection hidden="1"/>
    </xf>
    <xf numFmtId="165" fontId="5" fillId="3" borderId="30" xfId="0" applyNumberFormat="1" applyFont="1" applyFill="1" applyBorder="1" applyAlignment="1" applyProtection="1">
      <alignment horizontal="left" vertical="center"/>
      <protection hidden="1"/>
    </xf>
    <xf numFmtId="0" fontId="11" fillId="3" borderId="26" xfId="0" applyFont="1" applyFill="1" applyBorder="1" applyAlignment="1" applyProtection="1">
      <alignment horizontal="center" vertical="top"/>
      <protection hidden="1"/>
    </xf>
    <xf numFmtId="0" fontId="11" fillId="3" borderId="27" xfId="0" applyFont="1" applyFill="1" applyBorder="1" applyAlignment="1" applyProtection="1">
      <alignment horizontal="center" vertical="top"/>
      <protection hidden="1"/>
    </xf>
    <xf numFmtId="165" fontId="5" fillId="3" borderId="26" xfId="0" applyNumberFormat="1" applyFont="1" applyFill="1" applyBorder="1" applyAlignment="1" applyProtection="1">
      <alignment horizontal="left" vertical="center" wrapText="1"/>
      <protection hidden="1"/>
    </xf>
    <xf numFmtId="165" fontId="5" fillId="3" borderId="27" xfId="0" applyNumberFormat="1" applyFont="1" applyFill="1" applyBorder="1" applyAlignment="1" applyProtection="1">
      <alignment horizontal="left" vertical="center" wrapText="1"/>
      <protection hidden="1"/>
    </xf>
    <xf numFmtId="10" fontId="13" fillId="0" borderId="26" xfId="0" applyNumberFormat="1" applyFont="1" applyBorder="1" applyAlignment="1" applyProtection="1">
      <alignment horizontal="center"/>
      <protection locked="0"/>
    </xf>
    <xf numFmtId="10" fontId="13" fillId="0" borderId="27" xfId="0" applyNumberFormat="1" applyFont="1" applyBorder="1" applyAlignment="1" applyProtection="1">
      <alignment horizontal="center"/>
      <protection locked="0"/>
    </xf>
    <xf numFmtId="165" fontId="5" fillId="3" borderId="0" xfId="0" applyNumberFormat="1" applyFont="1" applyFill="1" applyAlignment="1" applyProtection="1">
      <alignment horizontal="left" vertical="top"/>
      <protection hidden="1"/>
    </xf>
    <xf numFmtId="0" fontId="6" fillId="2" borderId="32" xfId="0" applyFont="1" applyFill="1" applyBorder="1" applyAlignment="1" applyProtection="1">
      <alignment horizontal="left" vertical="top"/>
      <protection hidden="1"/>
    </xf>
    <xf numFmtId="0" fontId="6" fillId="2" borderId="8" xfId="0" applyFont="1" applyFill="1" applyBorder="1" applyAlignment="1" applyProtection="1">
      <alignment horizontal="left" vertical="top"/>
      <protection hidden="1"/>
    </xf>
    <xf numFmtId="0" fontId="6" fillId="2" borderId="33" xfId="0" applyFont="1" applyFill="1" applyBorder="1" applyAlignment="1" applyProtection="1">
      <alignment horizontal="left" vertical="top"/>
      <protection hidden="1"/>
    </xf>
  </cellXfs>
  <cellStyles count="3">
    <cellStyle name="Hyperlink" xfId="2" builtinId="8"/>
    <cellStyle name="Normal" xfId="0" builtinId="0"/>
    <cellStyle name="Percent" xfId="1" builtinId="5"/>
  </cellStyles>
  <dxfs count="0"/>
  <tableStyles count="0" defaultTableStyle="TableStyleMedium9" defaultPivotStyle="PivotStyleLight16"/>
  <colors>
    <mruColors>
      <color rgb="FFFFE4C9"/>
      <color rgb="FFDDDDDD"/>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0</xdr:rowOff>
    </xdr:from>
    <xdr:to>
      <xdr:col>2</xdr:col>
      <xdr:colOff>1092495</xdr:colOff>
      <xdr:row>1</xdr:row>
      <xdr:rowOff>31749</xdr:rowOff>
    </xdr:to>
    <xdr:pic>
      <xdr:nvPicPr>
        <xdr:cNvPr id="2" name="Picture 2" descr="sid_logo.gif">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66675" y="0"/>
          <a:ext cx="3438525" cy="641349"/>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marceticpolona\Desktop\V-MNP\O%20B%20&#268;%20I%20N%20E\OB&#268;INA%20BLED_\Ob&#269;ina%20Bled_UZ.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ČRPANJE"/>
      <sheetName val="2.ČRPANJE"/>
      <sheetName val="1.črp"/>
      <sheetName val="2.črp"/>
      <sheetName val="3.črp"/>
      <sheetName val="šifrant"/>
      <sheetName val="pogoji"/>
      <sheetName val="zap črp."/>
      <sheetName val="mon.opr."/>
      <sheetName val="4.črp."/>
      <sheetName val="Sheet2"/>
    </sheetNames>
    <sheetDataSet>
      <sheetData sheetId="0"/>
      <sheetData sheetId="1"/>
      <sheetData sheetId="2"/>
      <sheetData sheetId="3"/>
      <sheetData sheetId="4"/>
      <sheetData sheetId="5"/>
      <sheetData sheetId="6"/>
      <sheetData sheetId="7">
        <row r="1">
          <cell r="A1" t="str">
            <v>1. črpanje</v>
          </cell>
        </row>
        <row r="2">
          <cell r="A2" t="str">
            <v>2. črpanje</v>
          </cell>
        </row>
        <row r="3">
          <cell r="A3" t="str">
            <v>3. črpanje</v>
          </cell>
        </row>
        <row r="4">
          <cell r="A4" t="str">
            <v>4. črpanje</v>
          </cell>
        </row>
        <row r="5">
          <cell r="A5" t="str">
            <v>5. črpanje</v>
          </cell>
        </row>
        <row r="6">
          <cell r="A6" t="str">
            <v>6. črpanje</v>
          </cell>
        </row>
        <row r="7">
          <cell r="A7" t="str">
            <v>7. črpanje</v>
          </cell>
        </row>
        <row r="8">
          <cell r="A8" t="str">
            <v>8. črpanje</v>
          </cell>
        </row>
        <row r="9">
          <cell r="A9" t="str">
            <v>9. črpanje</v>
          </cell>
        </row>
        <row r="10">
          <cell r="A10" t="str">
            <v>10. črpanje</v>
          </cell>
        </row>
        <row r="11">
          <cell r="A11" t="str">
            <v>11. črpanje</v>
          </cell>
        </row>
        <row r="12">
          <cell r="A12" t="str">
            <v>12. črpanje</v>
          </cell>
        </row>
      </sheetData>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06"/>
  <sheetViews>
    <sheetView tabSelected="1" zoomScale="70" zoomScaleNormal="70" workbookViewId="0">
      <selection activeCell="E31" sqref="E31"/>
    </sheetView>
  </sheetViews>
  <sheetFormatPr defaultRowHeight="15" x14ac:dyDescent="0.25"/>
  <cols>
    <col min="1" max="1" width="8" style="34" customWidth="1"/>
    <col min="2" max="2" width="28.28515625" style="99" customWidth="1"/>
    <col min="3" max="3" width="32.28515625" style="34" customWidth="1"/>
    <col min="4" max="4" width="27.42578125" style="34" customWidth="1"/>
    <col min="5" max="5" width="14.7109375" style="34" customWidth="1"/>
    <col min="6" max="6" width="42" style="34" customWidth="1"/>
    <col min="7" max="7" width="11.7109375" style="34" customWidth="1"/>
    <col min="8" max="8" width="12.5703125" style="34" customWidth="1"/>
    <col min="9" max="9" width="19.42578125" style="34" customWidth="1"/>
    <col min="10" max="10" width="15.42578125" style="34" customWidth="1"/>
    <col min="11" max="11" width="15.7109375" style="34" customWidth="1"/>
    <col min="12" max="13" width="17.5703125" style="34" customWidth="1"/>
    <col min="14" max="14" width="15.28515625" style="34" customWidth="1"/>
    <col min="15" max="15" width="13.5703125" style="34" customWidth="1"/>
    <col min="16" max="16" width="14.85546875" style="34" customWidth="1"/>
    <col min="17" max="17" width="14.28515625" style="34" hidden="1" customWidth="1"/>
    <col min="18" max="18" width="14.140625" style="34" hidden="1" customWidth="1"/>
    <col min="19" max="19" width="14.85546875" style="34" hidden="1" customWidth="1"/>
    <col min="20" max="20" width="13.42578125" style="34" hidden="1" customWidth="1"/>
    <col min="21" max="21" width="14.7109375" style="34" hidden="1" customWidth="1"/>
    <col min="22" max="22" width="18.7109375" style="34" hidden="1" customWidth="1"/>
    <col min="23" max="23" width="11.28515625" style="34" hidden="1" customWidth="1"/>
    <col min="24" max="25" width="9.140625" style="34" hidden="1" customWidth="1"/>
    <col min="26" max="26" width="13.140625" style="34" hidden="1" customWidth="1"/>
    <col min="27" max="27" width="11.42578125" style="34" hidden="1" customWidth="1"/>
    <col min="28" max="28" width="14.28515625" style="34" hidden="1" customWidth="1"/>
    <col min="29" max="29" width="11.85546875" style="34" hidden="1" customWidth="1"/>
    <col min="30" max="31" width="9.140625" style="34" customWidth="1"/>
    <col min="32" max="16384" width="9.140625" style="34"/>
  </cols>
  <sheetData>
    <row r="1" spans="1:29" ht="48" customHeight="1" x14ac:dyDescent="0.25">
      <c r="A1" s="102"/>
      <c r="B1" s="102"/>
      <c r="C1" s="102"/>
      <c r="D1" s="102"/>
      <c r="E1" s="30"/>
      <c r="F1" s="121" t="s">
        <v>102</v>
      </c>
      <c r="G1" s="121"/>
      <c r="H1" s="121"/>
      <c r="I1" s="121"/>
      <c r="J1" s="121"/>
      <c r="K1" s="121"/>
      <c r="L1" s="121"/>
      <c r="M1" s="31"/>
      <c r="N1" s="107" t="str">
        <f>IF(C4="","",C4)</f>
        <v/>
      </c>
      <c r="O1" s="107"/>
      <c r="P1" s="32"/>
      <c r="Q1" s="33"/>
      <c r="R1" s="33"/>
    </row>
    <row r="2" spans="1:29" ht="15.95" customHeight="1" x14ac:dyDescent="0.25">
      <c r="A2" s="35"/>
      <c r="B2" s="36"/>
      <c r="C2" s="35"/>
      <c r="D2" s="35"/>
      <c r="E2" s="35"/>
      <c r="F2" s="35"/>
      <c r="G2" s="35"/>
      <c r="H2" s="35"/>
      <c r="I2" s="35"/>
      <c r="J2" s="35"/>
      <c r="K2" s="35"/>
      <c r="L2" s="37"/>
      <c r="M2" s="37"/>
      <c r="N2" s="37"/>
      <c r="O2" s="37"/>
      <c r="P2" s="37"/>
      <c r="Q2" s="37"/>
      <c r="R2" s="38"/>
    </row>
    <row r="3" spans="1:29" ht="15.95" customHeight="1" x14ac:dyDescent="0.25">
      <c r="A3" s="108" t="s">
        <v>105</v>
      </c>
      <c r="B3" s="108"/>
      <c r="C3" s="108"/>
      <c r="E3" s="103" t="s">
        <v>118</v>
      </c>
      <c r="F3" s="103"/>
      <c r="G3" s="103"/>
      <c r="H3" s="103"/>
      <c r="I3" s="103"/>
      <c r="L3" s="120" t="s">
        <v>81</v>
      </c>
      <c r="M3" s="120"/>
      <c r="N3" s="120"/>
      <c r="O3" s="120"/>
      <c r="P3" s="120"/>
      <c r="Q3" s="38"/>
      <c r="R3" s="38"/>
      <c r="S3" s="122" t="s">
        <v>112</v>
      </c>
      <c r="T3" s="122"/>
      <c r="U3" s="122"/>
      <c r="V3" s="122"/>
      <c r="W3" s="122"/>
      <c r="X3" s="122"/>
      <c r="Y3" s="122"/>
      <c r="Z3" s="122"/>
      <c r="AA3" s="122"/>
      <c r="AB3" s="122"/>
      <c r="AC3" s="39" t="s">
        <v>60</v>
      </c>
    </row>
    <row r="4" spans="1:29" ht="15.95" customHeight="1" x14ac:dyDescent="0.25">
      <c r="A4" s="40">
        <v>1</v>
      </c>
      <c r="B4" s="41" t="s">
        <v>17</v>
      </c>
      <c r="C4" s="14"/>
      <c r="E4" s="40">
        <v>12</v>
      </c>
      <c r="F4" s="109" t="s">
        <v>104</v>
      </c>
      <c r="G4" s="109"/>
      <c r="H4" s="109"/>
      <c r="I4" s="16"/>
      <c r="L4" s="120"/>
      <c r="M4" s="120"/>
      <c r="N4" s="120"/>
      <c r="O4" s="120"/>
      <c r="P4" s="120"/>
      <c r="Q4" s="38"/>
      <c r="R4" s="38"/>
      <c r="S4" s="123" t="s">
        <v>114</v>
      </c>
      <c r="T4" s="123"/>
      <c r="U4" s="123"/>
      <c r="V4" s="124"/>
      <c r="W4" s="42">
        <f>K30+L30+M30</f>
        <v>0</v>
      </c>
      <c r="X4" s="37"/>
      <c r="Y4" s="125" t="s">
        <v>61</v>
      </c>
      <c r="Z4" s="126"/>
      <c r="AA4" s="126"/>
      <c r="AB4" s="126"/>
      <c r="AC4" s="42"/>
    </row>
    <row r="5" spans="1:29" ht="15.95" customHeight="1" x14ac:dyDescent="0.25">
      <c r="A5" s="40">
        <v>2</v>
      </c>
      <c r="B5" s="41" t="s">
        <v>23</v>
      </c>
      <c r="C5" s="14"/>
      <c r="E5" s="40">
        <v>13</v>
      </c>
      <c r="F5" s="109" t="s">
        <v>20</v>
      </c>
      <c r="G5" s="109"/>
      <c r="H5" s="109"/>
      <c r="I5" s="17"/>
      <c r="L5" s="120"/>
      <c r="M5" s="120"/>
      <c r="N5" s="120"/>
      <c r="O5" s="120"/>
      <c r="P5" s="120"/>
      <c r="Q5" s="38"/>
      <c r="R5" s="38"/>
      <c r="S5" s="127" t="s">
        <v>64</v>
      </c>
      <c r="T5" s="127"/>
      <c r="U5" s="127"/>
      <c r="V5" s="128"/>
      <c r="W5" s="43">
        <f>SUM(Q31:Q206)</f>
        <v>0</v>
      </c>
      <c r="X5" s="37"/>
      <c r="Y5" s="129" t="s">
        <v>38</v>
      </c>
      <c r="Z5" s="129"/>
      <c r="AA5" s="129"/>
      <c r="AB5" s="130"/>
      <c r="AC5" s="44" t="e">
        <f>W5/(I6+I14)</f>
        <v>#DIV/0!</v>
      </c>
    </row>
    <row r="6" spans="1:29" ht="15.95" customHeight="1" x14ac:dyDescent="0.25">
      <c r="A6" s="40">
        <v>3</v>
      </c>
      <c r="B6" s="41" t="s">
        <v>18</v>
      </c>
      <c r="C6" s="14"/>
      <c r="E6" s="40">
        <v>14</v>
      </c>
      <c r="F6" s="109" t="s">
        <v>21</v>
      </c>
      <c r="G6" s="109"/>
      <c r="H6" s="109"/>
      <c r="I6" s="18"/>
      <c r="L6" s="120"/>
      <c r="M6" s="120"/>
      <c r="N6" s="120"/>
      <c r="O6" s="120"/>
      <c r="P6" s="120"/>
      <c r="Q6" s="38"/>
      <c r="R6" s="38"/>
      <c r="S6" s="127" t="s">
        <v>63</v>
      </c>
      <c r="T6" s="127"/>
      <c r="U6" s="127"/>
      <c r="V6" s="128"/>
      <c r="W6" s="43">
        <f>SUM(R31:R206)</f>
        <v>0</v>
      </c>
      <c r="X6" s="37"/>
      <c r="Y6" s="129" t="s">
        <v>39</v>
      </c>
      <c r="Z6" s="129"/>
      <c r="AA6" s="129"/>
      <c r="AB6" s="130"/>
      <c r="AC6" s="44" t="e">
        <f>W6/(I6+I14)</f>
        <v>#DIV/0!</v>
      </c>
    </row>
    <row r="7" spans="1:29" ht="17.25" customHeight="1" x14ac:dyDescent="0.25">
      <c r="A7" s="40">
        <v>4</v>
      </c>
      <c r="B7" s="41" t="s">
        <v>19</v>
      </c>
      <c r="C7" s="15"/>
      <c r="E7" s="117">
        <v>15</v>
      </c>
      <c r="F7" s="111" t="s">
        <v>41</v>
      </c>
      <c r="G7" s="112"/>
      <c r="H7" s="113"/>
      <c r="I7" s="110"/>
      <c r="K7" s="38"/>
      <c r="L7" s="120"/>
      <c r="M7" s="120"/>
      <c r="N7" s="120"/>
      <c r="O7" s="120"/>
      <c r="P7" s="120"/>
      <c r="Q7" s="38"/>
      <c r="R7" s="38"/>
      <c r="T7" s="45"/>
      <c r="U7" s="45"/>
      <c r="X7" s="37"/>
      <c r="Z7" s="45"/>
      <c r="AA7" s="45"/>
      <c r="AB7" s="45"/>
    </row>
    <row r="8" spans="1:29" ht="15.75" customHeight="1" x14ac:dyDescent="0.25">
      <c r="A8" s="38"/>
      <c r="B8" s="46"/>
      <c r="C8" s="38"/>
      <c r="E8" s="117"/>
      <c r="F8" s="114"/>
      <c r="G8" s="115"/>
      <c r="H8" s="116"/>
      <c r="I8" s="110"/>
      <c r="K8" s="38"/>
      <c r="L8" s="38"/>
      <c r="M8" s="38"/>
      <c r="N8" s="38"/>
      <c r="O8" s="38"/>
      <c r="P8" s="38"/>
      <c r="Q8" s="38"/>
      <c r="R8" s="38"/>
    </row>
    <row r="9" spans="1:29" ht="18" customHeight="1" x14ac:dyDescent="0.45">
      <c r="A9" s="108" t="s">
        <v>27</v>
      </c>
      <c r="B9" s="108"/>
      <c r="C9" s="108"/>
      <c r="D9" s="34" t="s">
        <v>0</v>
      </c>
      <c r="F9" s="143"/>
      <c r="I9" s="47"/>
      <c r="J9" s="45"/>
      <c r="K9" s="38"/>
      <c r="L9" s="38"/>
      <c r="M9" s="38"/>
      <c r="R9" s="38"/>
      <c r="X9" s="37"/>
      <c r="Y9" s="104" t="s">
        <v>35</v>
      </c>
      <c r="Z9" s="105"/>
      <c r="AA9" s="48"/>
      <c r="AB9" s="106"/>
      <c r="AC9" s="106"/>
    </row>
    <row r="10" spans="1:29" ht="15.75" hidden="1" customHeight="1" x14ac:dyDescent="0.45">
      <c r="A10" s="40">
        <v>5</v>
      </c>
      <c r="B10" s="41" t="s">
        <v>82</v>
      </c>
      <c r="C10" s="49"/>
      <c r="F10" s="143"/>
      <c r="I10" s="47"/>
      <c r="J10" s="34" t="s">
        <v>42</v>
      </c>
      <c r="K10" s="38"/>
      <c r="L10" s="38"/>
      <c r="M10" s="38"/>
      <c r="R10" s="38"/>
      <c r="X10" s="37" t="s">
        <v>0</v>
      </c>
      <c r="Y10" s="104" t="s">
        <v>35</v>
      </c>
      <c r="Z10" s="105"/>
      <c r="AA10" s="48"/>
      <c r="AB10" s="50"/>
      <c r="AC10" s="50"/>
    </row>
    <row r="11" spans="1:29" ht="15.75" customHeight="1" x14ac:dyDescent="0.25">
      <c r="A11" s="40">
        <v>5</v>
      </c>
      <c r="B11" s="51" t="s">
        <v>103</v>
      </c>
      <c r="C11" s="21"/>
      <c r="D11" s="45"/>
      <c r="E11" s="144" t="s">
        <v>119</v>
      </c>
      <c r="F11" s="145"/>
      <c r="G11" s="145"/>
      <c r="H11" s="145"/>
      <c r="I11" s="146"/>
      <c r="K11" s="38"/>
      <c r="L11" s="38"/>
      <c r="M11" s="38"/>
      <c r="R11" s="38"/>
      <c r="X11" s="37"/>
      <c r="Y11" s="104" t="s">
        <v>34</v>
      </c>
      <c r="Z11" s="105"/>
      <c r="AA11" s="48"/>
      <c r="AB11" s="52"/>
      <c r="AC11" s="52"/>
    </row>
    <row r="12" spans="1:29" ht="19.5" customHeight="1" x14ac:dyDescent="0.25">
      <c r="A12" s="40">
        <v>6</v>
      </c>
      <c r="B12" s="41" t="s">
        <v>80</v>
      </c>
      <c r="C12" s="16"/>
      <c r="D12" s="34" t="s">
        <v>0</v>
      </c>
      <c r="E12" s="40">
        <v>16</v>
      </c>
      <c r="F12" s="134" t="s">
        <v>107</v>
      </c>
      <c r="G12" s="135"/>
      <c r="H12" s="136"/>
      <c r="I12" s="16"/>
      <c r="K12" s="38"/>
      <c r="L12" s="38"/>
      <c r="M12" s="38"/>
      <c r="N12" s="38"/>
      <c r="O12" s="38"/>
      <c r="P12" s="38"/>
      <c r="Q12" s="38"/>
      <c r="R12" s="38"/>
      <c r="X12" s="37"/>
      <c r="Y12" s="53"/>
      <c r="Z12" s="53"/>
      <c r="AA12" s="54"/>
      <c r="AB12" s="55"/>
      <c r="AC12" s="55"/>
    </row>
    <row r="13" spans="1:29" ht="19.5" customHeight="1" x14ac:dyDescent="0.25">
      <c r="A13" s="56"/>
      <c r="B13" s="57"/>
      <c r="C13" s="58"/>
      <c r="E13" s="40">
        <v>17</v>
      </c>
      <c r="F13" s="134" t="s">
        <v>108</v>
      </c>
      <c r="G13" s="135"/>
      <c r="H13" s="136"/>
      <c r="I13" s="17"/>
      <c r="K13" s="38"/>
      <c r="L13" s="38"/>
      <c r="M13" s="38"/>
      <c r="N13" s="38"/>
      <c r="O13" s="38"/>
      <c r="P13" s="38"/>
      <c r="Q13" s="38"/>
      <c r="R13" s="38"/>
      <c r="X13" s="37"/>
      <c r="Y13" s="53"/>
      <c r="Z13" s="53"/>
      <c r="AA13" s="54"/>
      <c r="AB13" s="55"/>
      <c r="AC13" s="55"/>
    </row>
    <row r="14" spans="1:29" ht="19.5" customHeight="1" x14ac:dyDescent="0.25">
      <c r="A14" s="108" t="s">
        <v>106</v>
      </c>
      <c r="B14" s="108"/>
      <c r="C14" s="108"/>
      <c r="E14" s="40">
        <v>18</v>
      </c>
      <c r="F14" s="134" t="s">
        <v>109</v>
      </c>
      <c r="G14" s="135"/>
      <c r="H14" s="136"/>
      <c r="I14" s="18"/>
      <c r="K14" s="38"/>
      <c r="L14" s="38"/>
      <c r="M14" s="38"/>
      <c r="N14" s="38"/>
      <c r="O14" s="38"/>
      <c r="P14" s="38"/>
      <c r="Q14" s="38"/>
      <c r="R14" s="38"/>
      <c r="X14" s="37"/>
      <c r="Y14" s="53"/>
      <c r="Z14" s="53"/>
      <c r="AA14" s="54"/>
      <c r="AB14" s="55"/>
      <c r="AC14" s="55"/>
    </row>
    <row r="15" spans="1:29" ht="19.5" customHeight="1" x14ac:dyDescent="0.25">
      <c r="A15" s="40">
        <v>7</v>
      </c>
      <c r="B15" s="41" t="s">
        <v>22</v>
      </c>
      <c r="C15" s="19"/>
      <c r="E15" s="40">
        <v>19</v>
      </c>
      <c r="F15" s="134" t="s">
        <v>110</v>
      </c>
      <c r="G15" s="135"/>
      <c r="H15" s="136"/>
      <c r="I15" s="17"/>
      <c r="K15" s="38"/>
      <c r="L15" s="38"/>
      <c r="M15" s="38"/>
      <c r="N15" s="38"/>
      <c r="O15" s="38"/>
      <c r="P15" s="38"/>
      <c r="Q15" s="38"/>
      <c r="R15" s="38"/>
      <c r="X15" s="37"/>
    </row>
    <row r="16" spans="1:29" ht="40.5" customHeight="1" x14ac:dyDescent="0.25">
      <c r="A16" s="137">
        <v>8</v>
      </c>
      <c r="B16" s="139" t="s">
        <v>117</v>
      </c>
      <c r="C16" s="141"/>
      <c r="D16" s="45"/>
      <c r="F16" s="38"/>
      <c r="G16" s="38"/>
      <c r="H16" s="38"/>
      <c r="I16" s="38"/>
      <c r="J16" s="38"/>
      <c r="K16" s="38"/>
      <c r="L16" s="38"/>
      <c r="M16" s="38"/>
      <c r="S16" s="37"/>
      <c r="T16" s="53"/>
      <c r="U16" s="53"/>
      <c r="V16" s="54"/>
      <c r="W16" s="55"/>
      <c r="X16" s="55"/>
    </row>
    <row r="17" spans="1:29" ht="14.25" hidden="1" customHeight="1" x14ac:dyDescent="0.25">
      <c r="A17" s="138"/>
      <c r="B17" s="140"/>
      <c r="C17" s="142"/>
      <c r="F17" s="38"/>
      <c r="G17" s="38"/>
      <c r="H17" s="38"/>
      <c r="I17" s="38"/>
      <c r="J17" s="38"/>
      <c r="K17" s="38"/>
      <c r="L17" s="38"/>
      <c r="M17" s="38"/>
      <c r="S17" s="37"/>
      <c r="T17" s="53"/>
      <c r="U17" s="53"/>
      <c r="V17" s="54"/>
      <c r="W17" s="55"/>
      <c r="X17" s="55"/>
    </row>
    <row r="18" spans="1:29" ht="19.5" customHeight="1" x14ac:dyDescent="0.25">
      <c r="A18" s="40">
        <v>9</v>
      </c>
      <c r="B18" s="41" t="s">
        <v>1</v>
      </c>
      <c r="C18" s="20"/>
      <c r="F18" s="38"/>
      <c r="G18" s="38"/>
      <c r="H18" s="38"/>
      <c r="I18" s="38"/>
      <c r="J18" s="38"/>
      <c r="K18" s="38"/>
      <c r="L18" s="38"/>
      <c r="M18" s="38"/>
      <c r="S18" s="37"/>
      <c r="T18" s="53"/>
      <c r="U18" s="53"/>
      <c r="V18" s="54"/>
      <c r="W18" s="55"/>
      <c r="X18" s="55"/>
    </row>
    <row r="19" spans="1:29" ht="19.5" customHeight="1" x14ac:dyDescent="0.25">
      <c r="A19" s="40">
        <v>10</v>
      </c>
      <c r="B19" s="41" t="s">
        <v>16</v>
      </c>
      <c r="C19" s="20"/>
      <c r="F19" s="38"/>
      <c r="G19" s="38"/>
      <c r="H19" s="38"/>
      <c r="I19" s="38"/>
      <c r="J19" s="38"/>
      <c r="K19" s="38"/>
      <c r="L19" s="38"/>
      <c r="M19" s="38"/>
      <c r="S19" s="37"/>
      <c r="T19" s="53"/>
      <c r="U19" s="53"/>
      <c r="V19" s="54"/>
      <c r="W19" s="55"/>
      <c r="X19" s="55"/>
    </row>
    <row r="20" spans="1:29" ht="18" customHeight="1" x14ac:dyDescent="0.25">
      <c r="A20" s="40">
        <v>11</v>
      </c>
      <c r="B20" s="59" t="s">
        <v>94</v>
      </c>
      <c r="C20" s="20"/>
      <c r="F20" s="38"/>
      <c r="G20" s="38"/>
      <c r="H20" s="38"/>
      <c r="I20" s="38"/>
      <c r="J20" s="38"/>
      <c r="K20" s="38"/>
      <c r="L20" s="38"/>
      <c r="M20" s="38"/>
      <c r="S20" s="37"/>
      <c r="T20" s="53"/>
      <c r="U20" s="53"/>
      <c r="V20" s="54"/>
      <c r="W20" s="55"/>
      <c r="X20" s="55"/>
    </row>
    <row r="21" spans="1:29" ht="19.5" hidden="1" customHeight="1" x14ac:dyDescent="0.25">
      <c r="A21" s="60"/>
      <c r="B21" s="61"/>
      <c r="C21" s="62"/>
      <c r="F21" s="38"/>
      <c r="G21" s="38"/>
      <c r="H21" s="38"/>
      <c r="I21" s="38"/>
      <c r="J21" s="38"/>
      <c r="K21" s="38"/>
      <c r="L21" s="38"/>
      <c r="M21" s="38"/>
      <c r="S21" s="37"/>
      <c r="T21" s="53"/>
      <c r="U21" s="53"/>
      <c r="V21" s="54"/>
      <c r="W21" s="55"/>
      <c r="X21" s="55"/>
    </row>
    <row r="22" spans="1:29" ht="19.5" customHeight="1" x14ac:dyDescent="0.25">
      <c r="A22" s="56"/>
      <c r="B22" s="57"/>
      <c r="C22" s="58"/>
      <c r="F22" s="38"/>
      <c r="G22" s="38"/>
      <c r="H22" s="38"/>
      <c r="I22" s="38"/>
      <c r="J22" s="38"/>
      <c r="K22" s="38"/>
      <c r="L22" s="38"/>
      <c r="M22" s="38"/>
      <c r="S22" s="37"/>
      <c r="T22" s="53"/>
      <c r="U22" s="53"/>
      <c r="V22" s="54"/>
      <c r="W22" s="55"/>
      <c r="X22" s="55"/>
    </row>
    <row r="23" spans="1:29" ht="19.5" customHeight="1" x14ac:dyDescent="0.25">
      <c r="A23" s="56"/>
      <c r="B23" s="57"/>
      <c r="C23" s="58"/>
      <c r="F23" s="38"/>
      <c r="G23" s="38"/>
      <c r="H23" s="38"/>
      <c r="I23" s="38"/>
      <c r="J23" s="38"/>
      <c r="K23" s="38"/>
      <c r="L23" s="38"/>
      <c r="M23" s="38"/>
      <c r="S23" s="37"/>
      <c r="T23" s="53"/>
      <c r="U23" s="53"/>
      <c r="V23" s="54"/>
      <c r="W23" s="55"/>
      <c r="X23" s="55"/>
      <c r="Y23" s="53"/>
      <c r="Z23" s="53"/>
      <c r="AA23" s="54"/>
      <c r="AB23" s="55"/>
      <c r="AC23" s="55"/>
    </row>
    <row r="24" spans="1:29" ht="19.5" customHeight="1" x14ac:dyDescent="0.25">
      <c r="A24" s="56"/>
      <c r="B24" s="57"/>
      <c r="C24" s="58"/>
      <c r="E24" s="63"/>
      <c r="F24" s="35"/>
      <c r="G24" s="63"/>
      <c r="H24" s="63"/>
      <c r="I24" s="63"/>
      <c r="K24" s="38"/>
      <c r="L24" s="38"/>
      <c r="M24" s="38"/>
      <c r="N24" s="38"/>
      <c r="O24" s="38"/>
      <c r="P24" s="38"/>
      <c r="Q24" s="38"/>
      <c r="R24" s="38"/>
      <c r="X24" s="37"/>
    </row>
    <row r="25" spans="1:29" ht="15.95" customHeight="1" x14ac:dyDescent="0.25">
      <c r="A25" s="35"/>
      <c r="B25" s="36"/>
      <c r="C25" s="35"/>
      <c r="D25" s="35"/>
      <c r="E25" s="64"/>
      <c r="F25" s="63"/>
      <c r="G25" s="64"/>
      <c r="H25" s="64"/>
      <c r="I25" s="64"/>
      <c r="J25" s="35"/>
      <c r="K25" s="35"/>
      <c r="L25" s="37" t="s">
        <v>0</v>
      </c>
      <c r="M25" s="37"/>
      <c r="N25" s="37"/>
      <c r="O25" s="37"/>
      <c r="P25" s="37"/>
      <c r="Q25" s="37"/>
      <c r="R25" s="38"/>
      <c r="T25" s="34" t="s">
        <v>0</v>
      </c>
    </row>
    <row r="26" spans="1:29" ht="15" customHeight="1" x14ac:dyDescent="0.25">
      <c r="A26" s="65" t="s">
        <v>120</v>
      </c>
      <c r="B26" s="66"/>
      <c r="C26" s="65"/>
      <c r="D26" s="65"/>
      <c r="E26" s="65"/>
      <c r="F26" s="65"/>
      <c r="G26" s="65"/>
      <c r="H26" s="65"/>
      <c r="I26" s="65"/>
      <c r="J26" s="65"/>
      <c r="K26" s="67"/>
      <c r="L26" s="68"/>
      <c r="M26" s="68"/>
      <c r="N26" s="68"/>
      <c r="O26" s="133" t="s">
        <v>62</v>
      </c>
      <c r="P26" s="133"/>
      <c r="Q26" s="133"/>
      <c r="R26" s="133"/>
    </row>
    <row r="27" spans="1:29" ht="25.5" x14ac:dyDescent="0.25">
      <c r="A27" s="69"/>
      <c r="B27" s="70" t="s">
        <v>90</v>
      </c>
      <c r="C27" s="71" t="s">
        <v>89</v>
      </c>
      <c r="D27" s="71"/>
      <c r="E27" s="71"/>
      <c r="F27" s="71"/>
      <c r="G27" s="71"/>
      <c r="H27" s="71"/>
      <c r="I27" s="71"/>
      <c r="J27" s="71"/>
      <c r="K27" s="131" t="s">
        <v>92</v>
      </c>
      <c r="L27" s="131"/>
      <c r="M27" s="131"/>
      <c r="N27" s="131" t="s">
        <v>25</v>
      </c>
      <c r="O27" s="131"/>
      <c r="P27" s="132"/>
      <c r="Q27" s="118" t="s">
        <v>26</v>
      </c>
      <c r="R27" s="119"/>
    </row>
    <row r="28" spans="1:29" x14ac:dyDescent="0.25">
      <c r="A28" s="72">
        <v>20</v>
      </c>
      <c r="B28" s="73">
        <v>21</v>
      </c>
      <c r="C28" s="74">
        <v>22</v>
      </c>
      <c r="D28" s="74">
        <v>23</v>
      </c>
      <c r="E28" s="74">
        <v>24</v>
      </c>
      <c r="F28" s="74">
        <v>25</v>
      </c>
      <c r="G28" s="74">
        <v>26</v>
      </c>
      <c r="H28" s="74">
        <v>27</v>
      </c>
      <c r="I28" s="74">
        <v>28</v>
      </c>
      <c r="J28" s="74">
        <v>29</v>
      </c>
      <c r="K28" s="74">
        <v>30</v>
      </c>
      <c r="L28" s="74">
        <v>31</v>
      </c>
      <c r="M28" s="74">
        <v>32</v>
      </c>
      <c r="N28" s="74">
        <v>33</v>
      </c>
      <c r="O28" s="74">
        <v>34</v>
      </c>
      <c r="P28" s="75">
        <v>35</v>
      </c>
      <c r="Q28" s="76">
        <v>36</v>
      </c>
      <c r="R28" s="76">
        <v>37</v>
      </c>
      <c r="S28" s="77"/>
      <c r="Y28" s="78"/>
      <c r="Z28" s="79"/>
      <c r="AA28" s="79"/>
      <c r="AB28" s="79"/>
      <c r="AC28" s="79"/>
    </row>
    <row r="29" spans="1:29" s="78" customFormat="1" ht="88.5" customHeight="1" x14ac:dyDescent="0.25">
      <c r="A29" s="80" t="s">
        <v>33</v>
      </c>
      <c r="B29" s="81" t="s">
        <v>121</v>
      </c>
      <c r="C29" s="82" t="s">
        <v>84</v>
      </c>
      <c r="D29" s="83" t="s">
        <v>122</v>
      </c>
      <c r="E29" s="82" t="s">
        <v>115</v>
      </c>
      <c r="F29" s="82" t="s">
        <v>91</v>
      </c>
      <c r="G29" s="83" t="s">
        <v>12</v>
      </c>
      <c r="H29" s="83" t="s">
        <v>83</v>
      </c>
      <c r="I29" s="83" t="s">
        <v>111</v>
      </c>
      <c r="J29" s="83" t="s">
        <v>88</v>
      </c>
      <c r="K29" s="82" t="s">
        <v>93</v>
      </c>
      <c r="L29" s="83" t="s">
        <v>123</v>
      </c>
      <c r="M29" s="83" t="s">
        <v>124</v>
      </c>
      <c r="N29" s="83" t="s">
        <v>85</v>
      </c>
      <c r="O29" s="83" t="s">
        <v>43</v>
      </c>
      <c r="P29" s="84" t="s">
        <v>86</v>
      </c>
      <c r="Q29" s="85" t="s">
        <v>14</v>
      </c>
      <c r="R29" s="85" t="s">
        <v>15</v>
      </c>
      <c r="T29" s="78" t="s">
        <v>87</v>
      </c>
      <c r="V29" s="78" t="s">
        <v>0</v>
      </c>
      <c r="Y29" s="86"/>
      <c r="Z29" s="87"/>
      <c r="AA29" s="87"/>
      <c r="AB29" s="87"/>
      <c r="AC29" s="87"/>
    </row>
    <row r="30" spans="1:29" s="95" customFormat="1" ht="27.75" customHeight="1" thickBot="1" x14ac:dyDescent="0.3">
      <c r="A30" s="88" t="s">
        <v>3</v>
      </c>
      <c r="B30" s="89"/>
      <c r="C30" s="90"/>
      <c r="D30" s="90"/>
      <c r="E30" s="91"/>
      <c r="F30" s="91"/>
      <c r="G30" s="92"/>
      <c r="H30" s="92"/>
      <c r="I30" s="92">
        <f>SUM(I31:I206)</f>
        <v>0</v>
      </c>
      <c r="J30" s="92">
        <f>SUM(J31:J206)</f>
        <v>0</v>
      </c>
      <c r="K30" s="92">
        <f>SUM(K31:K206)</f>
        <v>0</v>
      </c>
      <c r="L30" s="92">
        <f>SUM(L31:L206)</f>
        <v>0</v>
      </c>
      <c r="M30" s="92">
        <f>SUM(M31:M206)</f>
        <v>0</v>
      </c>
      <c r="N30" s="93"/>
      <c r="O30" s="93"/>
      <c r="P30" s="92">
        <f>SUM(P31:P206)</f>
        <v>0</v>
      </c>
      <c r="Q30" s="94"/>
      <c r="R30" s="94"/>
      <c r="S30" s="86"/>
      <c r="T30" s="86"/>
      <c r="U30" s="86"/>
      <c r="V30" s="86"/>
      <c r="W30" s="86"/>
      <c r="X30" s="86"/>
      <c r="Y30" s="34"/>
      <c r="Z30" s="38"/>
      <c r="AA30" s="38"/>
      <c r="AB30" s="38"/>
      <c r="AC30" s="38"/>
    </row>
    <row r="31" spans="1:29" ht="15.75" thickTop="1" x14ac:dyDescent="0.25">
      <c r="A31" s="96">
        <v>1</v>
      </c>
      <c r="B31" s="22"/>
      <c r="C31" s="23"/>
      <c r="D31" s="23"/>
      <c r="E31" s="24"/>
      <c r="F31" s="24"/>
      <c r="G31" s="25"/>
      <c r="H31" s="25"/>
      <c r="I31" s="100"/>
      <c r="J31" s="26"/>
      <c r="K31" s="27"/>
      <c r="L31" s="27"/>
      <c r="M31" s="101"/>
      <c r="N31" s="28"/>
      <c r="O31" s="28"/>
      <c r="P31" s="29"/>
      <c r="Q31" s="97"/>
      <c r="R31" s="97"/>
      <c r="Z31" s="38"/>
      <c r="AA31" s="38"/>
      <c r="AB31" s="38"/>
      <c r="AC31" s="38"/>
    </row>
    <row r="32" spans="1:29" x14ac:dyDescent="0.25">
      <c r="A32" s="96">
        <v>2</v>
      </c>
      <c r="B32" s="22"/>
      <c r="C32" s="23"/>
      <c r="D32" s="23"/>
      <c r="E32" s="24"/>
      <c r="F32" s="24"/>
      <c r="G32" s="25"/>
      <c r="H32" s="25"/>
      <c r="I32" s="100"/>
      <c r="J32" s="26"/>
      <c r="K32" s="27"/>
      <c r="L32" s="27"/>
      <c r="M32" s="101"/>
      <c r="N32" s="28"/>
      <c r="O32" s="28"/>
      <c r="P32" s="29"/>
      <c r="Q32" s="98"/>
      <c r="R32" s="98"/>
      <c r="S32" s="34" t="s">
        <v>0</v>
      </c>
      <c r="Z32" s="38"/>
      <c r="AA32" s="38"/>
      <c r="AB32" s="38"/>
      <c r="AC32" s="38"/>
    </row>
    <row r="33" spans="1:29" x14ac:dyDescent="0.25">
      <c r="A33" s="96">
        <v>3</v>
      </c>
      <c r="B33" s="22"/>
      <c r="C33" s="23"/>
      <c r="D33" s="23"/>
      <c r="E33" s="24"/>
      <c r="F33" s="24"/>
      <c r="G33" s="25"/>
      <c r="H33" s="25"/>
      <c r="I33" s="100"/>
      <c r="J33" s="26"/>
      <c r="K33" s="27"/>
      <c r="L33" s="27"/>
      <c r="M33" s="101"/>
      <c r="N33" s="28"/>
      <c r="O33" s="28"/>
      <c r="P33" s="29"/>
      <c r="Q33" s="98"/>
      <c r="R33" s="98"/>
      <c r="Z33" s="38"/>
      <c r="AA33" s="38"/>
      <c r="AB33" s="38"/>
      <c r="AC33" s="38"/>
    </row>
    <row r="34" spans="1:29" x14ac:dyDescent="0.25">
      <c r="A34" s="96">
        <v>4</v>
      </c>
      <c r="B34" s="22"/>
      <c r="C34" s="23"/>
      <c r="D34" s="23"/>
      <c r="E34" s="24"/>
      <c r="F34" s="24"/>
      <c r="G34" s="25"/>
      <c r="H34" s="25"/>
      <c r="I34" s="100"/>
      <c r="J34" s="26"/>
      <c r="K34" s="27"/>
      <c r="L34" s="27"/>
      <c r="M34" s="101"/>
      <c r="N34" s="28"/>
      <c r="O34" s="28"/>
      <c r="P34" s="29"/>
      <c r="Q34" s="98"/>
      <c r="R34" s="98"/>
      <c r="Z34" s="38"/>
      <c r="AA34" s="38"/>
      <c r="AB34" s="38"/>
      <c r="AC34" s="38"/>
    </row>
    <row r="35" spans="1:29" x14ac:dyDescent="0.25">
      <c r="A35" s="96">
        <v>5</v>
      </c>
      <c r="B35" s="22"/>
      <c r="C35" s="23"/>
      <c r="D35" s="23"/>
      <c r="E35" s="24"/>
      <c r="F35" s="24"/>
      <c r="G35" s="25"/>
      <c r="H35" s="25"/>
      <c r="I35" s="100"/>
      <c r="J35" s="26"/>
      <c r="K35" s="27"/>
      <c r="L35" s="27"/>
      <c r="M35" s="101"/>
      <c r="N35" s="28"/>
      <c r="O35" s="28"/>
      <c r="P35" s="29"/>
      <c r="Q35" s="98"/>
      <c r="R35" s="98"/>
      <c r="Z35" s="38"/>
      <c r="AA35" s="38"/>
      <c r="AB35" s="38"/>
      <c r="AC35" s="38"/>
    </row>
    <row r="36" spans="1:29" x14ac:dyDescent="0.25">
      <c r="A36" s="96">
        <v>6</v>
      </c>
      <c r="B36" s="22"/>
      <c r="C36" s="23"/>
      <c r="D36" s="23"/>
      <c r="E36" s="24"/>
      <c r="F36" s="24"/>
      <c r="G36" s="25"/>
      <c r="H36" s="25"/>
      <c r="I36" s="100"/>
      <c r="J36" s="26"/>
      <c r="K36" s="27"/>
      <c r="L36" s="27"/>
      <c r="M36" s="101"/>
      <c r="N36" s="28"/>
      <c r="O36" s="28"/>
      <c r="P36" s="29"/>
      <c r="Q36" s="98"/>
      <c r="R36" s="98"/>
      <c r="Z36" s="35"/>
      <c r="AA36" s="35"/>
      <c r="AB36" s="35"/>
      <c r="AC36" s="35"/>
    </row>
    <row r="37" spans="1:29" x14ac:dyDescent="0.25">
      <c r="A37" s="96">
        <v>7</v>
      </c>
      <c r="B37" s="22"/>
      <c r="C37" s="23"/>
      <c r="D37" s="23"/>
      <c r="E37" s="24"/>
      <c r="F37" s="24"/>
      <c r="G37" s="25"/>
      <c r="H37" s="25"/>
      <c r="I37" s="100"/>
      <c r="J37" s="26"/>
      <c r="K37" s="27"/>
      <c r="L37" s="27"/>
      <c r="M37" s="101"/>
      <c r="N37" s="28"/>
      <c r="O37" s="28"/>
      <c r="P37" s="29"/>
      <c r="Q37" s="98"/>
      <c r="R37" s="98"/>
      <c r="Z37" s="35"/>
      <c r="AA37" s="35"/>
      <c r="AB37" s="35"/>
      <c r="AC37" s="35"/>
    </row>
    <row r="38" spans="1:29" x14ac:dyDescent="0.25">
      <c r="A38" s="96">
        <v>8</v>
      </c>
      <c r="B38" s="22"/>
      <c r="C38" s="23"/>
      <c r="D38" s="23"/>
      <c r="E38" s="24"/>
      <c r="F38" s="24"/>
      <c r="G38" s="25"/>
      <c r="H38" s="25"/>
      <c r="I38" s="100"/>
      <c r="J38" s="26"/>
      <c r="K38" s="27"/>
      <c r="L38" s="27"/>
      <c r="M38" s="101"/>
      <c r="N38" s="28"/>
      <c r="O38" s="28"/>
      <c r="P38" s="29"/>
      <c r="Q38" s="98"/>
      <c r="R38" s="98"/>
      <c r="U38" s="34" t="s">
        <v>0</v>
      </c>
      <c r="Z38" s="35"/>
      <c r="AA38" s="35"/>
      <c r="AB38" s="35"/>
      <c r="AC38" s="35"/>
    </row>
    <row r="39" spans="1:29" x14ac:dyDescent="0.25">
      <c r="A39" s="96">
        <v>9</v>
      </c>
      <c r="B39" s="22"/>
      <c r="C39" s="23"/>
      <c r="D39" s="23"/>
      <c r="E39" s="24"/>
      <c r="F39" s="24"/>
      <c r="G39" s="25"/>
      <c r="H39" s="25"/>
      <c r="I39" s="100"/>
      <c r="J39" s="26"/>
      <c r="K39" s="27"/>
      <c r="L39" s="27"/>
      <c r="M39" s="101"/>
      <c r="N39" s="28"/>
      <c r="O39" s="28"/>
      <c r="P39" s="29"/>
      <c r="Q39" s="98"/>
      <c r="R39" s="98"/>
      <c r="Z39" s="35"/>
      <c r="AA39" s="35"/>
      <c r="AB39" s="35"/>
      <c r="AC39" s="35"/>
    </row>
    <row r="40" spans="1:29" x14ac:dyDescent="0.25">
      <c r="A40" s="96">
        <v>10</v>
      </c>
      <c r="B40" s="22"/>
      <c r="C40" s="23"/>
      <c r="D40" s="23"/>
      <c r="E40" s="24"/>
      <c r="F40" s="24"/>
      <c r="G40" s="25"/>
      <c r="H40" s="25"/>
      <c r="I40" s="100"/>
      <c r="J40" s="26"/>
      <c r="K40" s="27"/>
      <c r="L40" s="27"/>
      <c r="M40" s="101"/>
      <c r="N40" s="28"/>
      <c r="O40" s="28"/>
      <c r="P40" s="29"/>
      <c r="Q40" s="98"/>
      <c r="R40" s="98"/>
      <c r="Z40" s="35"/>
      <c r="AA40" s="35"/>
      <c r="AB40" s="35"/>
      <c r="AC40" s="35"/>
    </row>
    <row r="41" spans="1:29" x14ac:dyDescent="0.25">
      <c r="A41" s="96">
        <v>11</v>
      </c>
      <c r="B41" s="22"/>
      <c r="C41" s="23"/>
      <c r="D41" s="23"/>
      <c r="E41" s="24"/>
      <c r="F41" s="24"/>
      <c r="G41" s="25"/>
      <c r="H41" s="25"/>
      <c r="I41" s="100"/>
      <c r="J41" s="26"/>
      <c r="K41" s="27"/>
      <c r="L41" s="27"/>
      <c r="M41" s="101"/>
      <c r="N41" s="28"/>
      <c r="O41" s="28"/>
      <c r="P41" s="29"/>
      <c r="Q41" s="98"/>
      <c r="R41" s="98"/>
      <c r="Z41" s="35"/>
      <c r="AA41" s="35"/>
      <c r="AB41" s="35"/>
      <c r="AC41" s="35"/>
    </row>
    <row r="42" spans="1:29" x14ac:dyDescent="0.25">
      <c r="A42" s="96">
        <v>12</v>
      </c>
      <c r="B42" s="22"/>
      <c r="C42" s="23"/>
      <c r="D42" s="23"/>
      <c r="E42" s="24"/>
      <c r="F42" s="24"/>
      <c r="G42" s="25"/>
      <c r="H42" s="25"/>
      <c r="I42" s="100"/>
      <c r="J42" s="26"/>
      <c r="K42" s="27"/>
      <c r="L42" s="27"/>
      <c r="M42" s="101"/>
      <c r="N42" s="28"/>
      <c r="O42" s="28"/>
      <c r="P42" s="29"/>
      <c r="Q42" s="98"/>
      <c r="R42" s="98"/>
      <c r="Z42" s="35"/>
      <c r="AA42" s="35"/>
      <c r="AB42" s="35"/>
      <c r="AC42" s="35"/>
    </row>
    <row r="43" spans="1:29" x14ac:dyDescent="0.25">
      <c r="A43" s="96">
        <v>13</v>
      </c>
      <c r="B43" s="22"/>
      <c r="C43" s="23"/>
      <c r="D43" s="23"/>
      <c r="E43" s="24"/>
      <c r="F43" s="24"/>
      <c r="G43" s="25"/>
      <c r="H43" s="25"/>
      <c r="I43" s="100"/>
      <c r="J43" s="26"/>
      <c r="K43" s="27"/>
      <c r="L43" s="27"/>
      <c r="M43" s="101"/>
      <c r="N43" s="28"/>
      <c r="O43" s="28"/>
      <c r="P43" s="29"/>
      <c r="Q43" s="98"/>
      <c r="R43" s="98"/>
      <c r="U43" s="34" t="s">
        <v>0</v>
      </c>
      <c r="Z43" s="35"/>
      <c r="AA43" s="35"/>
      <c r="AB43" s="35"/>
      <c r="AC43" s="35"/>
    </row>
    <row r="44" spans="1:29" x14ac:dyDescent="0.25">
      <c r="A44" s="96">
        <v>14</v>
      </c>
      <c r="B44" s="22"/>
      <c r="C44" s="23"/>
      <c r="D44" s="23"/>
      <c r="E44" s="24"/>
      <c r="F44" s="24"/>
      <c r="G44" s="25"/>
      <c r="H44" s="25"/>
      <c r="I44" s="100"/>
      <c r="J44" s="26"/>
      <c r="K44" s="27"/>
      <c r="L44" s="27"/>
      <c r="M44" s="101"/>
      <c r="N44" s="28"/>
      <c r="O44" s="28"/>
      <c r="P44" s="29"/>
      <c r="Q44" s="98"/>
      <c r="R44" s="98"/>
      <c r="Z44" s="35"/>
      <c r="AA44" s="35"/>
      <c r="AB44" s="35"/>
      <c r="AC44" s="35"/>
    </row>
    <row r="45" spans="1:29" x14ac:dyDescent="0.25">
      <c r="A45" s="96">
        <v>15</v>
      </c>
      <c r="B45" s="22"/>
      <c r="C45" s="23"/>
      <c r="D45" s="23"/>
      <c r="E45" s="24"/>
      <c r="F45" s="24"/>
      <c r="G45" s="25"/>
      <c r="H45" s="25"/>
      <c r="I45" s="100"/>
      <c r="J45" s="26"/>
      <c r="K45" s="27"/>
      <c r="L45" s="27"/>
      <c r="M45" s="101"/>
      <c r="N45" s="28"/>
      <c r="O45" s="28"/>
      <c r="P45" s="29"/>
      <c r="Q45" s="98"/>
      <c r="R45" s="98"/>
      <c r="Z45" s="35"/>
      <c r="AA45" s="35"/>
      <c r="AB45" s="35"/>
      <c r="AC45" s="35"/>
    </row>
    <row r="46" spans="1:29" x14ac:dyDescent="0.25">
      <c r="A46" s="96">
        <v>16</v>
      </c>
      <c r="B46" s="22"/>
      <c r="C46" s="23"/>
      <c r="D46" s="23"/>
      <c r="E46" s="24"/>
      <c r="F46" s="24"/>
      <c r="G46" s="25"/>
      <c r="H46" s="25"/>
      <c r="I46" s="100"/>
      <c r="J46" s="26"/>
      <c r="K46" s="27"/>
      <c r="L46" s="27"/>
      <c r="M46" s="101"/>
      <c r="N46" s="28"/>
      <c r="O46" s="28"/>
      <c r="P46" s="29"/>
      <c r="Q46" s="98"/>
      <c r="R46" s="98"/>
      <c r="Z46" s="35"/>
      <c r="AA46" s="35"/>
      <c r="AB46" s="35"/>
      <c r="AC46" s="35"/>
    </row>
    <row r="47" spans="1:29" x14ac:dyDescent="0.25">
      <c r="A47" s="96">
        <v>17</v>
      </c>
      <c r="B47" s="22"/>
      <c r="C47" s="23"/>
      <c r="D47" s="23"/>
      <c r="E47" s="24"/>
      <c r="F47" s="24"/>
      <c r="G47" s="25"/>
      <c r="H47" s="25"/>
      <c r="I47" s="100"/>
      <c r="J47" s="26"/>
      <c r="K47" s="27"/>
      <c r="L47" s="27"/>
      <c r="M47" s="101"/>
      <c r="N47" s="28"/>
      <c r="O47" s="28"/>
      <c r="P47" s="29"/>
      <c r="Q47" s="98"/>
      <c r="R47" s="98"/>
      <c r="Z47" s="35"/>
      <c r="AA47" s="35"/>
      <c r="AB47" s="35"/>
      <c r="AC47" s="35"/>
    </row>
    <row r="48" spans="1:29" x14ac:dyDescent="0.25">
      <c r="A48" s="96">
        <v>18</v>
      </c>
      <c r="B48" s="22"/>
      <c r="C48" s="23"/>
      <c r="D48" s="23"/>
      <c r="E48" s="24"/>
      <c r="F48" s="24"/>
      <c r="G48" s="25"/>
      <c r="H48" s="25"/>
      <c r="I48" s="100"/>
      <c r="J48" s="26"/>
      <c r="K48" s="27"/>
      <c r="L48" s="27"/>
      <c r="M48" s="101"/>
      <c r="N48" s="28"/>
      <c r="O48" s="28"/>
      <c r="P48" s="29"/>
      <c r="Q48" s="98"/>
      <c r="R48" s="98"/>
      <c r="Z48" s="35"/>
      <c r="AA48" s="35"/>
      <c r="AB48" s="35"/>
      <c r="AC48" s="35"/>
    </row>
    <row r="49" spans="1:29" x14ac:dyDescent="0.25">
      <c r="A49" s="96">
        <v>19</v>
      </c>
      <c r="B49" s="22"/>
      <c r="C49" s="23"/>
      <c r="D49" s="23"/>
      <c r="E49" s="24"/>
      <c r="F49" s="24"/>
      <c r="G49" s="25"/>
      <c r="H49" s="25"/>
      <c r="I49" s="100"/>
      <c r="J49" s="26"/>
      <c r="K49" s="27"/>
      <c r="L49" s="27"/>
      <c r="M49" s="101"/>
      <c r="N49" s="28"/>
      <c r="O49" s="28"/>
      <c r="P49" s="29"/>
      <c r="Q49" s="98"/>
      <c r="R49" s="98"/>
      <c r="Z49" s="35"/>
      <c r="AA49" s="35"/>
      <c r="AB49" s="35"/>
      <c r="AC49" s="35"/>
    </row>
    <row r="50" spans="1:29" x14ac:dyDescent="0.25">
      <c r="A50" s="96">
        <v>20</v>
      </c>
      <c r="B50" s="22"/>
      <c r="C50" s="23"/>
      <c r="D50" s="23"/>
      <c r="E50" s="24"/>
      <c r="F50" s="24"/>
      <c r="G50" s="25"/>
      <c r="H50" s="25"/>
      <c r="I50" s="100"/>
      <c r="J50" s="26"/>
      <c r="K50" s="27"/>
      <c r="L50" s="27"/>
      <c r="M50" s="101"/>
      <c r="N50" s="28"/>
      <c r="O50" s="28"/>
      <c r="P50" s="29"/>
      <c r="Q50" s="98"/>
      <c r="R50" s="98"/>
      <c r="Z50" s="35"/>
      <c r="AA50" s="35"/>
      <c r="AB50" s="35"/>
      <c r="AC50" s="35"/>
    </row>
    <row r="51" spans="1:29" x14ac:dyDescent="0.25">
      <c r="A51" s="96">
        <v>21</v>
      </c>
      <c r="B51" s="22"/>
      <c r="C51" s="23"/>
      <c r="D51" s="23"/>
      <c r="E51" s="24"/>
      <c r="F51" s="24"/>
      <c r="G51" s="25"/>
      <c r="H51" s="25"/>
      <c r="I51" s="100"/>
      <c r="J51" s="26"/>
      <c r="K51" s="27"/>
      <c r="L51" s="27"/>
      <c r="M51" s="101"/>
      <c r="N51" s="28"/>
      <c r="O51" s="28"/>
      <c r="P51" s="29"/>
      <c r="Q51" s="98"/>
      <c r="R51" s="98"/>
      <c r="Z51" s="35"/>
      <c r="AA51" s="35"/>
      <c r="AB51" s="35"/>
      <c r="AC51" s="35"/>
    </row>
    <row r="52" spans="1:29" x14ac:dyDescent="0.25">
      <c r="A52" s="96">
        <v>22</v>
      </c>
      <c r="B52" s="22"/>
      <c r="C52" s="23"/>
      <c r="D52" s="23"/>
      <c r="E52" s="24"/>
      <c r="F52" s="24"/>
      <c r="G52" s="25"/>
      <c r="H52" s="25"/>
      <c r="I52" s="100"/>
      <c r="J52" s="26"/>
      <c r="K52" s="27"/>
      <c r="L52" s="27"/>
      <c r="M52" s="101"/>
      <c r="N52" s="28"/>
      <c r="O52" s="28"/>
      <c r="P52" s="29"/>
      <c r="Q52" s="98"/>
      <c r="R52" s="98"/>
      <c r="Z52" s="35"/>
      <c r="AA52" s="35"/>
      <c r="AB52" s="35"/>
      <c r="AC52" s="35"/>
    </row>
    <row r="53" spans="1:29" x14ac:dyDescent="0.25">
      <c r="A53" s="96">
        <v>23</v>
      </c>
      <c r="B53" s="22"/>
      <c r="C53" s="23"/>
      <c r="D53" s="23"/>
      <c r="E53" s="24"/>
      <c r="F53" s="24"/>
      <c r="G53" s="25"/>
      <c r="H53" s="25"/>
      <c r="I53" s="100"/>
      <c r="J53" s="26"/>
      <c r="K53" s="27"/>
      <c r="L53" s="27"/>
      <c r="M53" s="101"/>
      <c r="N53" s="28"/>
      <c r="O53" s="28"/>
      <c r="P53" s="29"/>
      <c r="Q53" s="98"/>
      <c r="R53" s="98"/>
      <c r="Z53" s="35"/>
      <c r="AA53" s="35"/>
      <c r="AB53" s="35"/>
      <c r="AC53" s="35"/>
    </row>
    <row r="54" spans="1:29" x14ac:dyDescent="0.25">
      <c r="A54" s="96">
        <v>24</v>
      </c>
      <c r="B54" s="22"/>
      <c r="C54" s="23"/>
      <c r="D54" s="23"/>
      <c r="E54" s="24"/>
      <c r="F54" s="24"/>
      <c r="G54" s="25"/>
      <c r="H54" s="25"/>
      <c r="I54" s="100"/>
      <c r="J54" s="26"/>
      <c r="K54" s="27"/>
      <c r="L54" s="27"/>
      <c r="M54" s="101"/>
      <c r="N54" s="28"/>
      <c r="O54" s="28"/>
      <c r="P54" s="29"/>
      <c r="Q54" s="98"/>
      <c r="R54" s="98"/>
      <c r="Z54" s="35"/>
      <c r="AA54" s="35"/>
      <c r="AB54" s="35"/>
      <c r="AC54" s="35"/>
    </row>
    <row r="55" spans="1:29" x14ac:dyDescent="0.25">
      <c r="A55" s="96">
        <v>25</v>
      </c>
      <c r="B55" s="22"/>
      <c r="C55" s="23"/>
      <c r="D55" s="23"/>
      <c r="E55" s="24"/>
      <c r="F55" s="24"/>
      <c r="G55" s="25"/>
      <c r="H55" s="25"/>
      <c r="I55" s="100"/>
      <c r="J55" s="26"/>
      <c r="K55" s="27"/>
      <c r="L55" s="27"/>
      <c r="M55" s="101"/>
      <c r="N55" s="28"/>
      <c r="O55" s="28"/>
      <c r="P55" s="29"/>
      <c r="Q55" s="98"/>
      <c r="R55" s="98"/>
      <c r="Z55" s="35"/>
      <c r="AA55" s="35"/>
      <c r="AB55" s="35"/>
      <c r="AC55" s="35"/>
    </row>
    <row r="56" spans="1:29" x14ac:dyDescent="0.25">
      <c r="A56" s="96">
        <v>26</v>
      </c>
      <c r="B56" s="22"/>
      <c r="C56" s="23"/>
      <c r="D56" s="23"/>
      <c r="E56" s="24"/>
      <c r="F56" s="24"/>
      <c r="G56" s="25"/>
      <c r="H56" s="25"/>
      <c r="I56" s="100"/>
      <c r="J56" s="26"/>
      <c r="K56" s="27"/>
      <c r="L56" s="27"/>
      <c r="M56" s="101"/>
      <c r="N56" s="28"/>
      <c r="O56" s="28"/>
      <c r="P56" s="29"/>
      <c r="Q56" s="98"/>
      <c r="R56" s="98"/>
      <c r="Z56" s="35"/>
      <c r="AA56" s="35"/>
      <c r="AB56" s="35"/>
      <c r="AC56" s="35"/>
    </row>
    <row r="57" spans="1:29" x14ac:dyDescent="0.25">
      <c r="A57" s="96">
        <v>27</v>
      </c>
      <c r="B57" s="22"/>
      <c r="C57" s="23"/>
      <c r="D57" s="23"/>
      <c r="E57" s="24"/>
      <c r="F57" s="24"/>
      <c r="G57" s="25"/>
      <c r="H57" s="25"/>
      <c r="I57" s="100"/>
      <c r="J57" s="26"/>
      <c r="K57" s="27"/>
      <c r="L57" s="27"/>
      <c r="M57" s="101"/>
      <c r="N57" s="28"/>
      <c r="O57" s="28"/>
      <c r="P57" s="29"/>
      <c r="Q57" s="98"/>
      <c r="R57" s="98"/>
      <c r="Z57" s="35"/>
      <c r="AA57" s="35"/>
      <c r="AB57" s="35"/>
      <c r="AC57" s="35"/>
    </row>
    <row r="58" spans="1:29" x14ac:dyDescent="0.25">
      <c r="A58" s="96">
        <v>28</v>
      </c>
      <c r="B58" s="22"/>
      <c r="C58" s="23"/>
      <c r="D58" s="23"/>
      <c r="E58" s="24"/>
      <c r="F58" s="24"/>
      <c r="G58" s="25"/>
      <c r="H58" s="25"/>
      <c r="I58" s="100"/>
      <c r="J58" s="26"/>
      <c r="K58" s="27"/>
      <c r="L58" s="27"/>
      <c r="M58" s="101"/>
      <c r="N58" s="28"/>
      <c r="O58" s="28"/>
      <c r="P58" s="29"/>
      <c r="Q58" s="98"/>
      <c r="R58" s="98"/>
      <c r="Z58" s="35"/>
      <c r="AA58" s="35"/>
      <c r="AB58" s="35"/>
      <c r="AC58" s="35"/>
    </row>
    <row r="59" spans="1:29" x14ac:dyDescent="0.25">
      <c r="A59" s="96">
        <v>29</v>
      </c>
      <c r="B59" s="22"/>
      <c r="C59" s="23"/>
      <c r="D59" s="23"/>
      <c r="E59" s="24"/>
      <c r="F59" s="24"/>
      <c r="G59" s="25"/>
      <c r="H59" s="25"/>
      <c r="I59" s="100"/>
      <c r="J59" s="26"/>
      <c r="K59" s="27"/>
      <c r="L59" s="27"/>
      <c r="M59" s="101"/>
      <c r="N59" s="28"/>
      <c r="O59" s="28"/>
      <c r="P59" s="29"/>
      <c r="Q59" s="98"/>
      <c r="R59" s="98"/>
      <c r="Z59" s="35"/>
      <c r="AA59" s="35"/>
      <c r="AB59" s="35"/>
      <c r="AC59" s="35"/>
    </row>
    <row r="60" spans="1:29" x14ac:dyDescent="0.25">
      <c r="A60" s="96">
        <v>30</v>
      </c>
      <c r="B60" s="22"/>
      <c r="C60" s="23"/>
      <c r="D60" s="23"/>
      <c r="E60" s="24"/>
      <c r="F60" s="24"/>
      <c r="G60" s="25"/>
      <c r="H60" s="25"/>
      <c r="I60" s="100"/>
      <c r="J60" s="26"/>
      <c r="K60" s="27"/>
      <c r="L60" s="27"/>
      <c r="M60" s="101"/>
      <c r="N60" s="28"/>
      <c r="O60" s="28"/>
      <c r="P60" s="29"/>
      <c r="Q60" s="98"/>
      <c r="R60" s="98"/>
      <c r="Z60" s="35"/>
      <c r="AA60" s="35"/>
      <c r="AB60" s="35"/>
      <c r="AC60" s="35"/>
    </row>
    <row r="61" spans="1:29" x14ac:dyDescent="0.25">
      <c r="A61" s="96">
        <v>31</v>
      </c>
      <c r="B61" s="22"/>
      <c r="C61" s="23"/>
      <c r="D61" s="23"/>
      <c r="E61" s="24"/>
      <c r="F61" s="24"/>
      <c r="G61" s="25"/>
      <c r="H61" s="25"/>
      <c r="I61" s="100"/>
      <c r="J61" s="26"/>
      <c r="K61" s="27"/>
      <c r="L61" s="27"/>
      <c r="M61" s="101"/>
      <c r="N61" s="28"/>
      <c r="O61" s="28"/>
      <c r="P61" s="29"/>
      <c r="Q61" s="98"/>
      <c r="R61" s="98"/>
      <c r="Z61" s="35"/>
      <c r="AA61" s="35"/>
      <c r="AB61" s="35"/>
      <c r="AC61" s="35"/>
    </row>
    <row r="62" spans="1:29" x14ac:dyDescent="0.25">
      <c r="A62" s="96">
        <v>32</v>
      </c>
      <c r="B62" s="22"/>
      <c r="C62" s="23"/>
      <c r="D62" s="23"/>
      <c r="E62" s="24"/>
      <c r="F62" s="24"/>
      <c r="G62" s="25"/>
      <c r="H62" s="25"/>
      <c r="I62" s="100"/>
      <c r="J62" s="26"/>
      <c r="K62" s="27"/>
      <c r="L62" s="27"/>
      <c r="M62" s="101"/>
      <c r="N62" s="28"/>
      <c r="O62" s="28"/>
      <c r="P62" s="29"/>
      <c r="Q62" s="98"/>
      <c r="R62" s="98"/>
      <c r="Z62" s="35"/>
      <c r="AA62" s="35"/>
      <c r="AB62" s="35"/>
      <c r="AC62" s="35"/>
    </row>
    <row r="63" spans="1:29" x14ac:dyDescent="0.25">
      <c r="A63" s="96">
        <v>33</v>
      </c>
      <c r="B63" s="22"/>
      <c r="C63" s="23"/>
      <c r="D63" s="23"/>
      <c r="E63" s="24"/>
      <c r="F63" s="24"/>
      <c r="G63" s="25"/>
      <c r="H63" s="25"/>
      <c r="I63" s="100"/>
      <c r="J63" s="26"/>
      <c r="K63" s="27"/>
      <c r="L63" s="27"/>
      <c r="M63" s="101"/>
      <c r="N63" s="28"/>
      <c r="O63" s="28"/>
      <c r="P63" s="29"/>
      <c r="Q63" s="98"/>
      <c r="R63" s="98"/>
      <c r="Z63" s="35"/>
      <c r="AA63" s="35"/>
      <c r="AB63" s="35"/>
      <c r="AC63" s="35"/>
    </row>
    <row r="64" spans="1:29" x14ac:dyDescent="0.25">
      <c r="A64" s="96">
        <v>34</v>
      </c>
      <c r="B64" s="22"/>
      <c r="C64" s="23"/>
      <c r="D64" s="23"/>
      <c r="E64" s="24"/>
      <c r="F64" s="24"/>
      <c r="G64" s="25"/>
      <c r="H64" s="25"/>
      <c r="I64" s="100"/>
      <c r="J64" s="26"/>
      <c r="K64" s="27"/>
      <c r="L64" s="27"/>
      <c r="M64" s="101"/>
      <c r="N64" s="28"/>
      <c r="O64" s="28"/>
      <c r="P64" s="29"/>
      <c r="Q64" s="98"/>
      <c r="R64" s="98"/>
      <c r="Z64" s="35"/>
      <c r="AA64" s="35"/>
      <c r="AB64" s="35"/>
      <c r="AC64" s="35"/>
    </row>
    <row r="65" spans="1:29" x14ac:dyDescent="0.25">
      <c r="A65" s="96">
        <v>35</v>
      </c>
      <c r="B65" s="22"/>
      <c r="C65" s="23"/>
      <c r="D65" s="23"/>
      <c r="E65" s="24"/>
      <c r="F65" s="24"/>
      <c r="G65" s="25"/>
      <c r="H65" s="25"/>
      <c r="I65" s="100"/>
      <c r="J65" s="26"/>
      <c r="K65" s="27"/>
      <c r="L65" s="27"/>
      <c r="M65" s="101"/>
      <c r="N65" s="28"/>
      <c r="O65" s="28"/>
      <c r="P65" s="29"/>
      <c r="Q65" s="98"/>
      <c r="R65" s="98"/>
      <c r="Z65" s="35"/>
      <c r="AA65" s="35"/>
      <c r="AB65" s="35"/>
      <c r="AC65" s="35"/>
    </row>
    <row r="66" spans="1:29" x14ac:dyDescent="0.25">
      <c r="A66" s="96">
        <v>36</v>
      </c>
      <c r="B66" s="22"/>
      <c r="C66" s="23"/>
      <c r="D66" s="23"/>
      <c r="E66" s="24"/>
      <c r="F66" s="24"/>
      <c r="G66" s="25"/>
      <c r="H66" s="25"/>
      <c r="I66" s="100"/>
      <c r="J66" s="26"/>
      <c r="K66" s="27"/>
      <c r="L66" s="27"/>
      <c r="M66" s="101"/>
      <c r="N66" s="28"/>
      <c r="O66" s="28"/>
      <c r="P66" s="29"/>
      <c r="Q66" s="98"/>
      <c r="R66" s="98"/>
      <c r="Z66" s="35"/>
      <c r="AA66" s="35"/>
      <c r="AB66" s="35"/>
      <c r="AC66" s="35"/>
    </row>
    <row r="67" spans="1:29" x14ac:dyDescent="0.25">
      <c r="A67" s="96">
        <v>37</v>
      </c>
      <c r="B67" s="22"/>
      <c r="C67" s="23"/>
      <c r="D67" s="23"/>
      <c r="E67" s="24"/>
      <c r="F67" s="24"/>
      <c r="G67" s="25"/>
      <c r="H67" s="25"/>
      <c r="I67" s="100"/>
      <c r="J67" s="26"/>
      <c r="K67" s="27"/>
      <c r="L67" s="27"/>
      <c r="M67" s="101"/>
      <c r="N67" s="28"/>
      <c r="O67" s="28"/>
      <c r="P67" s="29"/>
      <c r="Q67" s="98"/>
      <c r="R67" s="98"/>
      <c r="Z67" s="35"/>
      <c r="AA67" s="35"/>
      <c r="AB67" s="35"/>
      <c r="AC67" s="35"/>
    </row>
    <row r="68" spans="1:29" x14ac:dyDescent="0.25">
      <c r="A68" s="96">
        <v>38</v>
      </c>
      <c r="B68" s="22"/>
      <c r="C68" s="23"/>
      <c r="D68" s="23"/>
      <c r="E68" s="24"/>
      <c r="F68" s="24"/>
      <c r="G68" s="25"/>
      <c r="H68" s="25"/>
      <c r="I68" s="100"/>
      <c r="J68" s="26"/>
      <c r="K68" s="27"/>
      <c r="L68" s="27"/>
      <c r="M68" s="101"/>
      <c r="N68" s="28"/>
      <c r="O68" s="28"/>
      <c r="P68" s="29"/>
      <c r="Q68" s="98"/>
      <c r="R68" s="98"/>
      <c r="Z68" s="35"/>
      <c r="AA68" s="35"/>
      <c r="AB68" s="35"/>
      <c r="AC68" s="35"/>
    </row>
    <row r="69" spans="1:29" x14ac:dyDescent="0.25">
      <c r="A69" s="96">
        <v>39</v>
      </c>
      <c r="B69" s="22"/>
      <c r="C69" s="23"/>
      <c r="D69" s="23"/>
      <c r="E69" s="24"/>
      <c r="F69" s="24"/>
      <c r="G69" s="25"/>
      <c r="H69" s="25"/>
      <c r="I69" s="100"/>
      <c r="J69" s="26"/>
      <c r="K69" s="27"/>
      <c r="L69" s="27"/>
      <c r="M69" s="101"/>
      <c r="N69" s="28"/>
      <c r="O69" s="28"/>
      <c r="P69" s="29"/>
      <c r="Q69" s="98"/>
      <c r="R69" s="98"/>
      <c r="Z69" s="35"/>
      <c r="AA69" s="35"/>
      <c r="AB69" s="35"/>
      <c r="AC69" s="35"/>
    </row>
    <row r="70" spans="1:29" x14ac:dyDescent="0.25">
      <c r="A70" s="96">
        <v>40</v>
      </c>
      <c r="B70" s="22"/>
      <c r="C70" s="23"/>
      <c r="D70" s="23"/>
      <c r="E70" s="24"/>
      <c r="F70" s="24"/>
      <c r="G70" s="25"/>
      <c r="H70" s="25"/>
      <c r="I70" s="100"/>
      <c r="J70" s="26"/>
      <c r="K70" s="27"/>
      <c r="L70" s="27"/>
      <c r="M70" s="101"/>
      <c r="N70" s="28"/>
      <c r="O70" s="28"/>
      <c r="P70" s="29"/>
      <c r="Q70" s="98"/>
      <c r="R70" s="98"/>
      <c r="Z70" s="35"/>
      <c r="AA70" s="35"/>
      <c r="AB70" s="35"/>
      <c r="AC70" s="35"/>
    </row>
    <row r="71" spans="1:29" x14ac:dyDescent="0.25">
      <c r="A71" s="96">
        <v>41</v>
      </c>
      <c r="B71" s="22"/>
      <c r="C71" s="23"/>
      <c r="D71" s="23"/>
      <c r="E71" s="24"/>
      <c r="F71" s="24"/>
      <c r="G71" s="25"/>
      <c r="H71" s="25"/>
      <c r="I71" s="100"/>
      <c r="J71" s="26"/>
      <c r="K71" s="27"/>
      <c r="L71" s="27"/>
      <c r="M71" s="101"/>
      <c r="N71" s="28"/>
      <c r="O71" s="28"/>
      <c r="P71" s="29"/>
      <c r="Q71" s="98"/>
      <c r="R71" s="98"/>
      <c r="Z71" s="35"/>
      <c r="AA71" s="35"/>
      <c r="AB71" s="35"/>
      <c r="AC71" s="35"/>
    </row>
    <row r="72" spans="1:29" x14ac:dyDescent="0.25">
      <c r="A72" s="96">
        <v>42</v>
      </c>
      <c r="B72" s="22"/>
      <c r="C72" s="23"/>
      <c r="D72" s="23"/>
      <c r="E72" s="24"/>
      <c r="F72" s="24"/>
      <c r="G72" s="25"/>
      <c r="H72" s="25"/>
      <c r="I72" s="100"/>
      <c r="J72" s="26"/>
      <c r="K72" s="27"/>
      <c r="L72" s="27"/>
      <c r="M72" s="101"/>
      <c r="N72" s="28"/>
      <c r="O72" s="28"/>
      <c r="P72" s="29"/>
      <c r="Q72" s="98"/>
      <c r="R72" s="98"/>
      <c r="Z72" s="35"/>
      <c r="AA72" s="35"/>
      <c r="AB72" s="35"/>
      <c r="AC72" s="35"/>
    </row>
    <row r="73" spans="1:29" x14ac:dyDescent="0.25">
      <c r="A73" s="96">
        <v>43</v>
      </c>
      <c r="B73" s="22"/>
      <c r="C73" s="23"/>
      <c r="D73" s="23"/>
      <c r="E73" s="24"/>
      <c r="F73" s="24"/>
      <c r="G73" s="25"/>
      <c r="H73" s="25"/>
      <c r="I73" s="100"/>
      <c r="J73" s="26"/>
      <c r="K73" s="27"/>
      <c r="L73" s="27"/>
      <c r="M73" s="101"/>
      <c r="N73" s="28"/>
      <c r="O73" s="28"/>
      <c r="P73" s="29"/>
      <c r="Q73" s="98"/>
      <c r="R73" s="98"/>
      <c r="Z73" s="35"/>
      <c r="AA73" s="35"/>
      <c r="AB73" s="35"/>
      <c r="AC73" s="35"/>
    </row>
    <row r="74" spans="1:29" x14ac:dyDescent="0.25">
      <c r="A74" s="96">
        <v>44</v>
      </c>
      <c r="B74" s="22"/>
      <c r="C74" s="23"/>
      <c r="D74" s="23"/>
      <c r="E74" s="24"/>
      <c r="F74" s="24"/>
      <c r="G74" s="25"/>
      <c r="H74" s="25"/>
      <c r="I74" s="100"/>
      <c r="J74" s="26"/>
      <c r="K74" s="27"/>
      <c r="L74" s="27"/>
      <c r="M74" s="101"/>
      <c r="N74" s="28"/>
      <c r="O74" s="28"/>
      <c r="P74" s="29"/>
      <c r="Q74" s="98"/>
      <c r="R74" s="98"/>
      <c r="Z74" s="35"/>
      <c r="AA74" s="35"/>
      <c r="AB74" s="35"/>
      <c r="AC74" s="35"/>
    </row>
    <row r="75" spans="1:29" x14ac:dyDescent="0.25">
      <c r="A75" s="96">
        <v>45</v>
      </c>
      <c r="B75" s="22"/>
      <c r="C75" s="23"/>
      <c r="D75" s="23"/>
      <c r="E75" s="24"/>
      <c r="F75" s="24"/>
      <c r="G75" s="25"/>
      <c r="H75" s="25"/>
      <c r="I75" s="100"/>
      <c r="J75" s="26"/>
      <c r="K75" s="27"/>
      <c r="L75" s="27"/>
      <c r="M75" s="101"/>
      <c r="N75" s="28"/>
      <c r="O75" s="28"/>
      <c r="P75" s="29"/>
      <c r="Q75" s="98"/>
      <c r="R75" s="98"/>
      <c r="Z75" s="35"/>
      <c r="AA75" s="35"/>
      <c r="AB75" s="35"/>
      <c r="AC75" s="35"/>
    </row>
    <row r="76" spans="1:29" x14ac:dyDescent="0.25">
      <c r="A76" s="96">
        <v>46</v>
      </c>
      <c r="B76" s="22"/>
      <c r="C76" s="23"/>
      <c r="D76" s="23"/>
      <c r="E76" s="24"/>
      <c r="F76" s="24"/>
      <c r="G76" s="25"/>
      <c r="H76" s="25"/>
      <c r="I76" s="100"/>
      <c r="J76" s="26"/>
      <c r="K76" s="27"/>
      <c r="L76" s="27"/>
      <c r="M76" s="101"/>
      <c r="N76" s="28"/>
      <c r="O76" s="28"/>
      <c r="P76" s="29"/>
      <c r="Q76" s="98"/>
      <c r="R76" s="98"/>
      <c r="Z76" s="35"/>
      <c r="AA76" s="35"/>
      <c r="AB76" s="35"/>
      <c r="AC76" s="35"/>
    </row>
    <row r="77" spans="1:29" x14ac:dyDescent="0.25">
      <c r="A77" s="96">
        <v>47</v>
      </c>
      <c r="B77" s="22"/>
      <c r="C77" s="23"/>
      <c r="D77" s="23"/>
      <c r="E77" s="24"/>
      <c r="F77" s="24"/>
      <c r="G77" s="25"/>
      <c r="H77" s="25"/>
      <c r="I77" s="100"/>
      <c r="J77" s="26"/>
      <c r="K77" s="27"/>
      <c r="L77" s="27"/>
      <c r="M77" s="101"/>
      <c r="N77" s="28"/>
      <c r="O77" s="28"/>
      <c r="P77" s="29"/>
      <c r="Q77" s="98"/>
      <c r="R77" s="98"/>
      <c r="Z77" s="35"/>
      <c r="AA77" s="35"/>
      <c r="AB77" s="35"/>
      <c r="AC77" s="35"/>
    </row>
    <row r="78" spans="1:29" x14ac:dyDescent="0.25">
      <c r="A78" s="96">
        <v>48</v>
      </c>
      <c r="B78" s="22"/>
      <c r="C78" s="23"/>
      <c r="D78" s="23"/>
      <c r="E78" s="24"/>
      <c r="F78" s="24"/>
      <c r="G78" s="25"/>
      <c r="H78" s="25"/>
      <c r="I78" s="100"/>
      <c r="J78" s="26"/>
      <c r="K78" s="27"/>
      <c r="L78" s="27"/>
      <c r="M78" s="101"/>
      <c r="N78" s="28"/>
      <c r="O78" s="28"/>
      <c r="P78" s="29"/>
      <c r="Q78" s="98"/>
      <c r="R78" s="98"/>
      <c r="Z78" s="35"/>
      <c r="AA78" s="35"/>
      <c r="AB78" s="35"/>
      <c r="AC78" s="35"/>
    </row>
    <row r="79" spans="1:29" x14ac:dyDescent="0.25">
      <c r="A79" s="96">
        <v>49</v>
      </c>
      <c r="B79" s="22"/>
      <c r="C79" s="23"/>
      <c r="D79" s="23"/>
      <c r="E79" s="24"/>
      <c r="F79" s="24"/>
      <c r="G79" s="25"/>
      <c r="H79" s="25"/>
      <c r="I79" s="100"/>
      <c r="J79" s="26"/>
      <c r="K79" s="27"/>
      <c r="L79" s="27"/>
      <c r="M79" s="101"/>
      <c r="N79" s="28"/>
      <c r="O79" s="28"/>
      <c r="P79" s="29"/>
      <c r="Q79" s="98"/>
      <c r="R79" s="98"/>
      <c r="Z79" s="35"/>
      <c r="AA79" s="35"/>
      <c r="AB79" s="35"/>
      <c r="AC79" s="35"/>
    </row>
    <row r="80" spans="1:29" x14ac:dyDescent="0.25">
      <c r="A80" s="96">
        <v>50</v>
      </c>
      <c r="B80" s="22"/>
      <c r="C80" s="23"/>
      <c r="D80" s="23"/>
      <c r="E80" s="24"/>
      <c r="F80" s="24"/>
      <c r="G80" s="25"/>
      <c r="H80" s="25"/>
      <c r="I80" s="100"/>
      <c r="J80" s="26"/>
      <c r="K80" s="27"/>
      <c r="L80" s="27"/>
      <c r="M80" s="101"/>
      <c r="N80" s="28"/>
      <c r="O80" s="28"/>
      <c r="P80" s="29"/>
      <c r="Q80" s="98"/>
      <c r="R80" s="98"/>
      <c r="Z80" s="35"/>
      <c r="AA80" s="35"/>
      <c r="AB80" s="35"/>
      <c r="AC80" s="35"/>
    </row>
    <row r="81" spans="1:29" x14ac:dyDescent="0.25">
      <c r="A81" s="96">
        <v>51</v>
      </c>
      <c r="B81" s="22"/>
      <c r="C81" s="23"/>
      <c r="D81" s="23"/>
      <c r="E81" s="24"/>
      <c r="F81" s="24"/>
      <c r="G81" s="25"/>
      <c r="H81" s="25"/>
      <c r="I81" s="100"/>
      <c r="J81" s="26"/>
      <c r="K81" s="27"/>
      <c r="L81" s="27"/>
      <c r="M81" s="101"/>
      <c r="N81" s="28"/>
      <c r="O81" s="28"/>
      <c r="P81" s="29"/>
      <c r="Q81" s="98"/>
      <c r="R81" s="98"/>
      <c r="Z81" s="35"/>
      <c r="AA81" s="35"/>
      <c r="AB81" s="35"/>
      <c r="AC81" s="35"/>
    </row>
    <row r="82" spans="1:29" x14ac:dyDescent="0.25">
      <c r="A82" s="96">
        <v>52</v>
      </c>
      <c r="B82" s="22"/>
      <c r="C82" s="23"/>
      <c r="D82" s="23"/>
      <c r="E82" s="24"/>
      <c r="F82" s="24"/>
      <c r="G82" s="25"/>
      <c r="H82" s="25"/>
      <c r="I82" s="100"/>
      <c r="J82" s="26"/>
      <c r="K82" s="27"/>
      <c r="L82" s="27"/>
      <c r="M82" s="101"/>
      <c r="N82" s="28"/>
      <c r="O82" s="28"/>
      <c r="P82" s="29"/>
      <c r="Q82" s="98"/>
      <c r="R82" s="98"/>
      <c r="Z82" s="35"/>
      <c r="AA82" s="35"/>
      <c r="AB82" s="35"/>
      <c r="AC82" s="35"/>
    </row>
    <row r="83" spans="1:29" x14ac:dyDescent="0.25">
      <c r="A83" s="96">
        <v>53</v>
      </c>
      <c r="B83" s="22"/>
      <c r="C83" s="23"/>
      <c r="D83" s="23"/>
      <c r="E83" s="24"/>
      <c r="F83" s="24"/>
      <c r="G83" s="25"/>
      <c r="H83" s="25"/>
      <c r="I83" s="100"/>
      <c r="J83" s="26"/>
      <c r="K83" s="27"/>
      <c r="L83" s="27"/>
      <c r="M83" s="101"/>
      <c r="N83" s="28"/>
      <c r="O83" s="28"/>
      <c r="P83" s="29"/>
      <c r="Q83" s="98"/>
      <c r="R83" s="98"/>
      <c r="Z83" s="35"/>
      <c r="AA83" s="35"/>
      <c r="AB83" s="35"/>
      <c r="AC83" s="35"/>
    </row>
    <row r="84" spans="1:29" x14ac:dyDescent="0.25">
      <c r="A84" s="96">
        <v>54</v>
      </c>
      <c r="B84" s="22"/>
      <c r="C84" s="23"/>
      <c r="D84" s="23"/>
      <c r="E84" s="24"/>
      <c r="F84" s="24"/>
      <c r="G84" s="25"/>
      <c r="H84" s="25"/>
      <c r="I84" s="100"/>
      <c r="J84" s="26"/>
      <c r="K84" s="27"/>
      <c r="L84" s="27"/>
      <c r="M84" s="101"/>
      <c r="N84" s="28"/>
      <c r="O84" s="28"/>
      <c r="P84" s="29"/>
      <c r="Q84" s="98"/>
      <c r="R84" s="98"/>
      <c r="Z84" s="35"/>
      <c r="AA84" s="35"/>
      <c r="AB84" s="35"/>
      <c r="AC84" s="35"/>
    </row>
    <row r="85" spans="1:29" x14ac:dyDescent="0.25">
      <c r="A85" s="96">
        <v>55</v>
      </c>
      <c r="B85" s="22"/>
      <c r="C85" s="23"/>
      <c r="D85" s="23"/>
      <c r="E85" s="24"/>
      <c r="F85" s="24"/>
      <c r="G85" s="25"/>
      <c r="H85" s="25"/>
      <c r="I85" s="100"/>
      <c r="J85" s="26"/>
      <c r="K85" s="27"/>
      <c r="L85" s="27"/>
      <c r="M85" s="101"/>
      <c r="N85" s="28"/>
      <c r="O85" s="28"/>
      <c r="P85" s="29"/>
      <c r="Q85" s="98"/>
      <c r="R85" s="98"/>
      <c r="Z85" s="35"/>
      <c r="AA85" s="35"/>
      <c r="AB85" s="35"/>
      <c r="AC85" s="35"/>
    </row>
    <row r="86" spans="1:29" x14ac:dyDescent="0.25">
      <c r="A86" s="96">
        <v>56</v>
      </c>
      <c r="B86" s="22"/>
      <c r="C86" s="23"/>
      <c r="D86" s="23"/>
      <c r="E86" s="24"/>
      <c r="F86" s="24"/>
      <c r="G86" s="25"/>
      <c r="H86" s="25"/>
      <c r="I86" s="100"/>
      <c r="J86" s="26"/>
      <c r="K86" s="27"/>
      <c r="L86" s="27"/>
      <c r="M86" s="101"/>
      <c r="N86" s="28"/>
      <c r="O86" s="28"/>
      <c r="P86" s="29"/>
      <c r="Q86" s="98"/>
      <c r="R86" s="98"/>
      <c r="Z86" s="35"/>
      <c r="AA86" s="35"/>
      <c r="AB86" s="35"/>
      <c r="AC86" s="35"/>
    </row>
    <row r="87" spans="1:29" x14ac:dyDescent="0.25">
      <c r="A87" s="96">
        <v>57</v>
      </c>
      <c r="B87" s="22"/>
      <c r="C87" s="23"/>
      <c r="D87" s="23"/>
      <c r="E87" s="24"/>
      <c r="F87" s="24"/>
      <c r="G87" s="25"/>
      <c r="H87" s="25"/>
      <c r="I87" s="100"/>
      <c r="J87" s="26"/>
      <c r="K87" s="27"/>
      <c r="L87" s="27"/>
      <c r="M87" s="101"/>
      <c r="N87" s="28"/>
      <c r="O87" s="28"/>
      <c r="P87" s="29"/>
      <c r="Q87" s="98"/>
      <c r="R87" s="98"/>
      <c r="Z87" s="35"/>
      <c r="AA87" s="35"/>
      <c r="AB87" s="35"/>
      <c r="AC87" s="35"/>
    </row>
    <row r="88" spans="1:29" x14ac:dyDescent="0.25">
      <c r="A88" s="96">
        <v>58</v>
      </c>
      <c r="B88" s="22"/>
      <c r="C88" s="23"/>
      <c r="D88" s="23"/>
      <c r="E88" s="24"/>
      <c r="F88" s="24"/>
      <c r="G88" s="25"/>
      <c r="H88" s="25"/>
      <c r="I88" s="100"/>
      <c r="J88" s="26"/>
      <c r="K88" s="27"/>
      <c r="L88" s="27"/>
      <c r="M88" s="101"/>
      <c r="N88" s="28"/>
      <c r="O88" s="28"/>
      <c r="P88" s="29"/>
      <c r="Q88" s="98"/>
      <c r="R88" s="98"/>
      <c r="Z88" s="35"/>
      <c r="AA88" s="35"/>
      <c r="AB88" s="35"/>
      <c r="AC88" s="35"/>
    </row>
    <row r="89" spans="1:29" x14ac:dyDescent="0.25">
      <c r="A89" s="96">
        <v>59</v>
      </c>
      <c r="B89" s="22"/>
      <c r="C89" s="23"/>
      <c r="D89" s="23"/>
      <c r="E89" s="24"/>
      <c r="F89" s="24"/>
      <c r="G89" s="25"/>
      <c r="H89" s="25"/>
      <c r="I89" s="100"/>
      <c r="J89" s="26"/>
      <c r="K89" s="27"/>
      <c r="L89" s="27"/>
      <c r="M89" s="101"/>
      <c r="N89" s="28"/>
      <c r="O89" s="28"/>
      <c r="P89" s="29"/>
      <c r="Q89" s="98"/>
      <c r="R89" s="98"/>
      <c r="Z89" s="35"/>
      <c r="AA89" s="35"/>
      <c r="AB89" s="35"/>
      <c r="AC89" s="35"/>
    </row>
    <row r="90" spans="1:29" x14ac:dyDescent="0.25">
      <c r="A90" s="96">
        <v>60</v>
      </c>
      <c r="B90" s="22"/>
      <c r="C90" s="23"/>
      <c r="D90" s="23"/>
      <c r="E90" s="24"/>
      <c r="F90" s="24"/>
      <c r="G90" s="25"/>
      <c r="H90" s="25"/>
      <c r="I90" s="100"/>
      <c r="J90" s="26"/>
      <c r="K90" s="27"/>
      <c r="L90" s="27"/>
      <c r="M90" s="101"/>
      <c r="N90" s="28"/>
      <c r="O90" s="28"/>
      <c r="P90" s="29"/>
      <c r="Q90" s="98"/>
      <c r="R90" s="98"/>
      <c r="Z90" s="35"/>
      <c r="AA90" s="35"/>
      <c r="AB90" s="35"/>
      <c r="AC90" s="35"/>
    </row>
    <row r="91" spans="1:29" x14ac:dyDescent="0.25">
      <c r="A91" s="96">
        <v>61</v>
      </c>
      <c r="B91" s="22"/>
      <c r="C91" s="23"/>
      <c r="D91" s="23"/>
      <c r="E91" s="24"/>
      <c r="F91" s="24"/>
      <c r="G91" s="25"/>
      <c r="H91" s="25"/>
      <c r="I91" s="100"/>
      <c r="J91" s="26"/>
      <c r="K91" s="27"/>
      <c r="L91" s="27"/>
      <c r="M91" s="101"/>
      <c r="N91" s="28"/>
      <c r="O91" s="28"/>
      <c r="P91" s="29"/>
      <c r="Q91" s="98"/>
      <c r="R91" s="98"/>
      <c r="Z91" s="35"/>
      <c r="AA91" s="35"/>
      <c r="AB91" s="35"/>
      <c r="AC91" s="35"/>
    </row>
    <row r="92" spans="1:29" x14ac:dyDescent="0.25">
      <c r="A92" s="96">
        <v>62</v>
      </c>
      <c r="B92" s="22"/>
      <c r="C92" s="23"/>
      <c r="D92" s="23"/>
      <c r="E92" s="24"/>
      <c r="F92" s="24"/>
      <c r="G92" s="25"/>
      <c r="H92" s="25"/>
      <c r="I92" s="100"/>
      <c r="J92" s="26"/>
      <c r="K92" s="27"/>
      <c r="L92" s="27"/>
      <c r="M92" s="101"/>
      <c r="N92" s="28"/>
      <c r="O92" s="28"/>
      <c r="P92" s="29"/>
      <c r="Q92" s="98"/>
      <c r="R92" s="98"/>
      <c r="Z92" s="35"/>
      <c r="AA92" s="35"/>
      <c r="AB92" s="35"/>
      <c r="AC92" s="35"/>
    </row>
    <row r="93" spans="1:29" x14ac:dyDescent="0.25">
      <c r="A93" s="96">
        <v>63</v>
      </c>
      <c r="B93" s="22"/>
      <c r="C93" s="23"/>
      <c r="D93" s="23"/>
      <c r="E93" s="24"/>
      <c r="F93" s="24"/>
      <c r="G93" s="25"/>
      <c r="H93" s="25"/>
      <c r="I93" s="100"/>
      <c r="J93" s="26"/>
      <c r="K93" s="27"/>
      <c r="L93" s="27"/>
      <c r="M93" s="101"/>
      <c r="N93" s="28"/>
      <c r="O93" s="28"/>
      <c r="P93" s="29"/>
      <c r="Q93" s="98"/>
      <c r="R93" s="98"/>
      <c r="Z93" s="35"/>
      <c r="AA93" s="35"/>
      <c r="AB93" s="35"/>
      <c r="AC93" s="35"/>
    </row>
    <row r="94" spans="1:29" x14ac:dyDescent="0.25">
      <c r="A94" s="96">
        <v>64</v>
      </c>
      <c r="B94" s="22"/>
      <c r="C94" s="23"/>
      <c r="D94" s="23"/>
      <c r="E94" s="24"/>
      <c r="F94" s="24"/>
      <c r="G94" s="25"/>
      <c r="H94" s="25"/>
      <c r="I94" s="100"/>
      <c r="J94" s="26"/>
      <c r="K94" s="27"/>
      <c r="L94" s="27"/>
      <c r="M94" s="101"/>
      <c r="N94" s="28"/>
      <c r="O94" s="28"/>
      <c r="P94" s="29"/>
      <c r="Q94" s="98"/>
      <c r="R94" s="98"/>
      <c r="Z94" s="35"/>
      <c r="AA94" s="35"/>
      <c r="AB94" s="35"/>
      <c r="AC94" s="35"/>
    </row>
    <row r="95" spans="1:29" x14ac:dyDescent="0.25">
      <c r="A95" s="96">
        <v>65</v>
      </c>
      <c r="B95" s="22"/>
      <c r="C95" s="23"/>
      <c r="D95" s="23"/>
      <c r="E95" s="24"/>
      <c r="F95" s="24"/>
      <c r="G95" s="25"/>
      <c r="H95" s="25"/>
      <c r="I95" s="100"/>
      <c r="J95" s="26"/>
      <c r="K95" s="27"/>
      <c r="L95" s="27"/>
      <c r="M95" s="101"/>
      <c r="N95" s="28"/>
      <c r="O95" s="28"/>
      <c r="P95" s="29"/>
      <c r="Q95" s="98"/>
      <c r="R95" s="98"/>
      <c r="Z95" s="35"/>
      <c r="AA95" s="35"/>
      <c r="AB95" s="35"/>
      <c r="AC95" s="35"/>
    </row>
    <row r="96" spans="1:29" x14ac:dyDescent="0.25">
      <c r="A96" s="96">
        <v>66</v>
      </c>
      <c r="B96" s="22"/>
      <c r="C96" s="23"/>
      <c r="D96" s="23"/>
      <c r="E96" s="24"/>
      <c r="F96" s="24"/>
      <c r="G96" s="25"/>
      <c r="H96" s="25"/>
      <c r="I96" s="100"/>
      <c r="J96" s="26"/>
      <c r="K96" s="27"/>
      <c r="L96" s="27"/>
      <c r="M96" s="101"/>
      <c r="N96" s="28"/>
      <c r="O96" s="28"/>
      <c r="P96" s="29"/>
      <c r="Q96" s="98"/>
      <c r="R96" s="98"/>
      <c r="Z96" s="35"/>
      <c r="AA96" s="35"/>
      <c r="AB96" s="35"/>
      <c r="AC96" s="35"/>
    </row>
    <row r="97" spans="1:29" x14ac:dyDescent="0.25">
      <c r="A97" s="96">
        <v>67</v>
      </c>
      <c r="B97" s="22"/>
      <c r="C97" s="23"/>
      <c r="D97" s="23"/>
      <c r="E97" s="24"/>
      <c r="F97" s="24"/>
      <c r="G97" s="25"/>
      <c r="H97" s="25"/>
      <c r="I97" s="100"/>
      <c r="J97" s="26"/>
      <c r="K97" s="27"/>
      <c r="L97" s="27"/>
      <c r="M97" s="101"/>
      <c r="N97" s="28"/>
      <c r="O97" s="28"/>
      <c r="P97" s="29"/>
      <c r="Q97" s="98"/>
      <c r="R97" s="98"/>
      <c r="Z97" s="35"/>
      <c r="AA97" s="35"/>
      <c r="AB97" s="35"/>
      <c r="AC97" s="35"/>
    </row>
    <row r="98" spans="1:29" x14ac:dyDescent="0.25">
      <c r="A98" s="96">
        <v>68</v>
      </c>
      <c r="B98" s="22"/>
      <c r="C98" s="23"/>
      <c r="D98" s="23"/>
      <c r="E98" s="24"/>
      <c r="F98" s="24"/>
      <c r="G98" s="25"/>
      <c r="H98" s="25"/>
      <c r="I98" s="100"/>
      <c r="J98" s="26"/>
      <c r="K98" s="27"/>
      <c r="L98" s="27"/>
      <c r="M98" s="101"/>
      <c r="N98" s="28"/>
      <c r="O98" s="28"/>
      <c r="P98" s="29"/>
      <c r="Q98" s="98"/>
      <c r="R98" s="98"/>
      <c r="Z98" s="35"/>
      <c r="AA98" s="35"/>
      <c r="AB98" s="35"/>
      <c r="AC98" s="35"/>
    </row>
    <row r="99" spans="1:29" x14ac:dyDescent="0.25">
      <c r="A99" s="96">
        <v>69</v>
      </c>
      <c r="B99" s="22"/>
      <c r="C99" s="23"/>
      <c r="D99" s="23"/>
      <c r="E99" s="24"/>
      <c r="F99" s="24"/>
      <c r="G99" s="25"/>
      <c r="H99" s="25"/>
      <c r="I99" s="100"/>
      <c r="J99" s="26"/>
      <c r="K99" s="27"/>
      <c r="L99" s="27"/>
      <c r="M99" s="101"/>
      <c r="N99" s="28"/>
      <c r="O99" s="28"/>
      <c r="P99" s="29"/>
      <c r="Q99" s="98"/>
      <c r="R99" s="98"/>
      <c r="Z99" s="35"/>
      <c r="AA99" s="35"/>
      <c r="AB99" s="35"/>
      <c r="AC99" s="35"/>
    </row>
    <row r="100" spans="1:29" x14ac:dyDescent="0.25">
      <c r="A100" s="96">
        <v>70</v>
      </c>
      <c r="B100" s="22"/>
      <c r="C100" s="23"/>
      <c r="D100" s="23"/>
      <c r="E100" s="24"/>
      <c r="F100" s="24"/>
      <c r="G100" s="25"/>
      <c r="H100" s="25"/>
      <c r="I100" s="100"/>
      <c r="J100" s="26"/>
      <c r="K100" s="27"/>
      <c r="L100" s="27"/>
      <c r="M100" s="101"/>
      <c r="N100" s="28"/>
      <c r="O100" s="28"/>
      <c r="P100" s="29"/>
      <c r="Q100" s="98"/>
      <c r="R100" s="98"/>
      <c r="Z100" s="35"/>
      <c r="AA100" s="35"/>
      <c r="AB100" s="35"/>
      <c r="AC100" s="35"/>
    </row>
    <row r="101" spans="1:29" x14ac:dyDescent="0.25">
      <c r="A101" s="96">
        <v>71</v>
      </c>
      <c r="B101" s="22"/>
      <c r="C101" s="23"/>
      <c r="D101" s="23"/>
      <c r="E101" s="24"/>
      <c r="F101" s="24"/>
      <c r="G101" s="25"/>
      <c r="H101" s="25"/>
      <c r="I101" s="100"/>
      <c r="J101" s="26"/>
      <c r="K101" s="27"/>
      <c r="L101" s="27"/>
      <c r="M101" s="101"/>
      <c r="N101" s="28"/>
      <c r="O101" s="28"/>
      <c r="P101" s="29"/>
      <c r="Q101" s="98"/>
      <c r="R101" s="98"/>
      <c r="Z101" s="35"/>
      <c r="AA101" s="35"/>
      <c r="AB101" s="35"/>
      <c r="AC101" s="35"/>
    </row>
    <row r="102" spans="1:29" x14ac:dyDescent="0.25">
      <c r="A102" s="96">
        <v>72</v>
      </c>
      <c r="B102" s="22"/>
      <c r="C102" s="23"/>
      <c r="D102" s="23"/>
      <c r="E102" s="24"/>
      <c r="F102" s="24"/>
      <c r="G102" s="25"/>
      <c r="H102" s="25"/>
      <c r="I102" s="100"/>
      <c r="J102" s="26"/>
      <c r="K102" s="27"/>
      <c r="L102" s="27"/>
      <c r="M102" s="101"/>
      <c r="N102" s="28"/>
      <c r="O102" s="28"/>
      <c r="P102" s="29"/>
      <c r="Q102" s="98"/>
      <c r="R102" s="98"/>
      <c r="Z102" s="35"/>
      <c r="AA102" s="35"/>
      <c r="AB102" s="35"/>
      <c r="AC102" s="35"/>
    </row>
    <row r="103" spans="1:29" x14ac:dyDescent="0.25">
      <c r="A103" s="96">
        <v>73</v>
      </c>
      <c r="B103" s="22"/>
      <c r="C103" s="23"/>
      <c r="D103" s="23"/>
      <c r="E103" s="24"/>
      <c r="F103" s="24"/>
      <c r="G103" s="25"/>
      <c r="H103" s="25"/>
      <c r="I103" s="100"/>
      <c r="J103" s="26"/>
      <c r="K103" s="27"/>
      <c r="L103" s="27"/>
      <c r="M103" s="101"/>
      <c r="N103" s="28"/>
      <c r="O103" s="28"/>
      <c r="P103" s="29"/>
      <c r="Q103" s="98"/>
      <c r="R103" s="98"/>
      <c r="Z103" s="35"/>
      <c r="AA103" s="35"/>
      <c r="AB103" s="35"/>
      <c r="AC103" s="35"/>
    </row>
    <row r="104" spans="1:29" x14ac:dyDescent="0.25">
      <c r="A104" s="96">
        <v>74</v>
      </c>
      <c r="B104" s="22"/>
      <c r="C104" s="23"/>
      <c r="D104" s="23"/>
      <c r="E104" s="24"/>
      <c r="F104" s="24"/>
      <c r="G104" s="25"/>
      <c r="H104" s="25"/>
      <c r="I104" s="100"/>
      <c r="J104" s="26"/>
      <c r="K104" s="27"/>
      <c r="L104" s="27"/>
      <c r="M104" s="101"/>
      <c r="N104" s="28"/>
      <c r="O104" s="28"/>
      <c r="P104" s="29"/>
      <c r="Q104" s="98"/>
      <c r="R104" s="98"/>
      <c r="Z104" s="35"/>
      <c r="AA104" s="35"/>
      <c r="AB104" s="35"/>
      <c r="AC104" s="35"/>
    </row>
    <row r="105" spans="1:29" x14ac:dyDescent="0.25">
      <c r="A105" s="96">
        <v>75</v>
      </c>
      <c r="B105" s="22"/>
      <c r="C105" s="23"/>
      <c r="D105" s="23"/>
      <c r="E105" s="24"/>
      <c r="F105" s="24"/>
      <c r="G105" s="25"/>
      <c r="H105" s="25"/>
      <c r="I105" s="100"/>
      <c r="J105" s="26"/>
      <c r="K105" s="27"/>
      <c r="L105" s="27"/>
      <c r="M105" s="101"/>
      <c r="N105" s="28"/>
      <c r="O105" s="28"/>
      <c r="P105" s="29"/>
      <c r="Q105" s="98"/>
      <c r="R105" s="98"/>
      <c r="Z105" s="35"/>
      <c r="AA105" s="35"/>
      <c r="AB105" s="35"/>
      <c r="AC105" s="35"/>
    </row>
    <row r="106" spans="1:29" x14ac:dyDescent="0.25">
      <c r="A106" s="96">
        <v>76</v>
      </c>
      <c r="B106" s="22"/>
      <c r="C106" s="23"/>
      <c r="D106" s="23"/>
      <c r="E106" s="24"/>
      <c r="F106" s="24"/>
      <c r="G106" s="25"/>
      <c r="H106" s="25"/>
      <c r="I106" s="100"/>
      <c r="J106" s="26"/>
      <c r="K106" s="27"/>
      <c r="L106" s="27"/>
      <c r="M106" s="101"/>
      <c r="N106" s="28"/>
      <c r="O106" s="28"/>
      <c r="P106" s="29"/>
      <c r="Q106" s="98"/>
      <c r="R106" s="98"/>
      <c r="Z106" s="35"/>
      <c r="AA106" s="35"/>
      <c r="AB106" s="35"/>
      <c r="AC106" s="35"/>
    </row>
    <row r="107" spans="1:29" x14ac:dyDescent="0.25">
      <c r="A107" s="96">
        <v>77</v>
      </c>
      <c r="B107" s="22"/>
      <c r="C107" s="23"/>
      <c r="D107" s="23"/>
      <c r="E107" s="24"/>
      <c r="F107" s="24"/>
      <c r="G107" s="25"/>
      <c r="H107" s="25"/>
      <c r="I107" s="100"/>
      <c r="J107" s="26"/>
      <c r="K107" s="27"/>
      <c r="L107" s="27"/>
      <c r="M107" s="101"/>
      <c r="N107" s="28"/>
      <c r="O107" s="28"/>
      <c r="P107" s="29"/>
      <c r="Q107" s="98"/>
      <c r="R107" s="98"/>
      <c r="Z107" s="35"/>
      <c r="AA107" s="35"/>
      <c r="AB107" s="35"/>
      <c r="AC107" s="35"/>
    </row>
    <row r="108" spans="1:29" x14ac:dyDescent="0.25">
      <c r="A108" s="96">
        <v>78</v>
      </c>
      <c r="B108" s="22"/>
      <c r="C108" s="23"/>
      <c r="D108" s="23"/>
      <c r="E108" s="24"/>
      <c r="F108" s="24"/>
      <c r="G108" s="25"/>
      <c r="H108" s="25"/>
      <c r="I108" s="100"/>
      <c r="J108" s="26"/>
      <c r="K108" s="27"/>
      <c r="L108" s="27"/>
      <c r="M108" s="101"/>
      <c r="N108" s="28"/>
      <c r="O108" s="28"/>
      <c r="P108" s="29"/>
      <c r="Q108" s="98"/>
      <c r="R108" s="98"/>
      <c r="Z108" s="35"/>
      <c r="AA108" s="35"/>
      <c r="AB108" s="35"/>
      <c r="AC108" s="35"/>
    </row>
    <row r="109" spans="1:29" x14ac:dyDescent="0.25">
      <c r="A109" s="96">
        <v>79</v>
      </c>
      <c r="B109" s="22"/>
      <c r="C109" s="23"/>
      <c r="D109" s="23"/>
      <c r="E109" s="24"/>
      <c r="F109" s="24"/>
      <c r="G109" s="25"/>
      <c r="H109" s="25"/>
      <c r="I109" s="100"/>
      <c r="J109" s="26"/>
      <c r="K109" s="27"/>
      <c r="L109" s="27"/>
      <c r="M109" s="101"/>
      <c r="N109" s="28"/>
      <c r="O109" s="28"/>
      <c r="P109" s="29"/>
      <c r="Q109" s="98"/>
      <c r="R109" s="98"/>
      <c r="Z109" s="35"/>
      <c r="AA109" s="35"/>
      <c r="AB109" s="35"/>
      <c r="AC109" s="35"/>
    </row>
    <row r="110" spans="1:29" x14ac:dyDescent="0.25">
      <c r="A110" s="96">
        <v>80</v>
      </c>
      <c r="B110" s="22"/>
      <c r="C110" s="23"/>
      <c r="D110" s="23"/>
      <c r="E110" s="24"/>
      <c r="F110" s="24"/>
      <c r="G110" s="25"/>
      <c r="H110" s="25"/>
      <c r="I110" s="100"/>
      <c r="J110" s="26"/>
      <c r="K110" s="27"/>
      <c r="L110" s="27"/>
      <c r="M110" s="101"/>
      <c r="N110" s="28"/>
      <c r="O110" s="28"/>
      <c r="P110" s="29"/>
      <c r="Q110" s="98"/>
      <c r="R110" s="98"/>
      <c r="Z110" s="35"/>
      <c r="AA110" s="35"/>
      <c r="AB110" s="35"/>
      <c r="AC110" s="35"/>
    </row>
    <row r="111" spans="1:29" x14ac:dyDescent="0.25">
      <c r="A111" s="96">
        <v>81</v>
      </c>
      <c r="B111" s="22"/>
      <c r="C111" s="23"/>
      <c r="D111" s="23"/>
      <c r="E111" s="24"/>
      <c r="F111" s="24"/>
      <c r="G111" s="25"/>
      <c r="H111" s="25"/>
      <c r="I111" s="100"/>
      <c r="J111" s="26"/>
      <c r="K111" s="27"/>
      <c r="L111" s="27"/>
      <c r="M111" s="101"/>
      <c r="N111" s="28"/>
      <c r="O111" s="28"/>
      <c r="P111" s="29"/>
      <c r="Q111" s="98"/>
      <c r="R111" s="98"/>
      <c r="Z111" s="35"/>
      <c r="AA111" s="35"/>
      <c r="AB111" s="35"/>
      <c r="AC111" s="35"/>
    </row>
    <row r="112" spans="1:29" x14ac:dyDescent="0.25">
      <c r="A112" s="96">
        <v>82</v>
      </c>
      <c r="B112" s="22"/>
      <c r="C112" s="23"/>
      <c r="D112" s="23"/>
      <c r="E112" s="24"/>
      <c r="F112" s="24"/>
      <c r="G112" s="25"/>
      <c r="H112" s="25"/>
      <c r="I112" s="100"/>
      <c r="J112" s="26"/>
      <c r="K112" s="27"/>
      <c r="L112" s="27"/>
      <c r="M112" s="101"/>
      <c r="N112" s="28"/>
      <c r="O112" s="28"/>
      <c r="P112" s="29"/>
      <c r="Q112" s="98"/>
      <c r="R112" s="98"/>
      <c r="Z112" s="35"/>
      <c r="AA112" s="35"/>
      <c r="AB112" s="35"/>
      <c r="AC112" s="35"/>
    </row>
    <row r="113" spans="1:29" x14ac:dyDescent="0.25">
      <c r="A113" s="96">
        <v>83</v>
      </c>
      <c r="B113" s="22"/>
      <c r="C113" s="23"/>
      <c r="D113" s="23"/>
      <c r="E113" s="24"/>
      <c r="F113" s="24"/>
      <c r="G113" s="25"/>
      <c r="H113" s="25"/>
      <c r="I113" s="100"/>
      <c r="J113" s="26"/>
      <c r="K113" s="27"/>
      <c r="L113" s="27"/>
      <c r="M113" s="101"/>
      <c r="N113" s="28"/>
      <c r="O113" s="28"/>
      <c r="P113" s="29"/>
      <c r="Q113" s="98"/>
      <c r="R113" s="98"/>
      <c r="Z113" s="35"/>
      <c r="AA113" s="35"/>
      <c r="AB113" s="35"/>
      <c r="AC113" s="35"/>
    </row>
    <row r="114" spans="1:29" x14ac:dyDescent="0.25">
      <c r="A114" s="96">
        <v>84</v>
      </c>
      <c r="B114" s="22"/>
      <c r="C114" s="23"/>
      <c r="D114" s="23"/>
      <c r="E114" s="24"/>
      <c r="F114" s="24"/>
      <c r="G114" s="25"/>
      <c r="H114" s="25"/>
      <c r="I114" s="100"/>
      <c r="J114" s="26"/>
      <c r="K114" s="27"/>
      <c r="L114" s="27"/>
      <c r="M114" s="101"/>
      <c r="N114" s="28"/>
      <c r="O114" s="28"/>
      <c r="P114" s="29"/>
      <c r="Q114" s="98"/>
      <c r="R114" s="98"/>
      <c r="Z114" s="35"/>
      <c r="AA114" s="35"/>
      <c r="AB114" s="35"/>
      <c r="AC114" s="35"/>
    </row>
    <row r="115" spans="1:29" x14ac:dyDescent="0.25">
      <c r="A115" s="96">
        <v>85</v>
      </c>
      <c r="B115" s="22"/>
      <c r="C115" s="23"/>
      <c r="D115" s="23"/>
      <c r="E115" s="24"/>
      <c r="F115" s="24"/>
      <c r="G115" s="25"/>
      <c r="H115" s="25"/>
      <c r="I115" s="100"/>
      <c r="J115" s="26"/>
      <c r="K115" s="27"/>
      <c r="L115" s="27"/>
      <c r="M115" s="101"/>
      <c r="N115" s="28"/>
      <c r="O115" s="28"/>
      <c r="P115" s="29"/>
      <c r="Q115" s="98"/>
      <c r="R115" s="98"/>
      <c r="Z115" s="35"/>
      <c r="AA115" s="35"/>
      <c r="AB115" s="35"/>
      <c r="AC115" s="35"/>
    </row>
    <row r="116" spans="1:29" x14ac:dyDescent="0.25">
      <c r="A116" s="96">
        <v>86</v>
      </c>
      <c r="B116" s="22"/>
      <c r="C116" s="23"/>
      <c r="D116" s="23"/>
      <c r="E116" s="24"/>
      <c r="F116" s="24"/>
      <c r="G116" s="25"/>
      <c r="H116" s="25"/>
      <c r="I116" s="100"/>
      <c r="J116" s="26"/>
      <c r="K116" s="27"/>
      <c r="L116" s="27"/>
      <c r="M116" s="101"/>
      <c r="N116" s="28"/>
      <c r="O116" s="28"/>
      <c r="P116" s="29"/>
      <c r="Q116" s="98"/>
      <c r="R116" s="98"/>
      <c r="Z116" s="35"/>
      <c r="AA116" s="35"/>
      <c r="AB116" s="35"/>
      <c r="AC116" s="35"/>
    </row>
    <row r="117" spans="1:29" x14ac:dyDescent="0.25">
      <c r="A117" s="96">
        <v>87</v>
      </c>
      <c r="B117" s="22"/>
      <c r="C117" s="23"/>
      <c r="D117" s="23"/>
      <c r="E117" s="24"/>
      <c r="F117" s="24"/>
      <c r="G117" s="25"/>
      <c r="H117" s="25"/>
      <c r="I117" s="100"/>
      <c r="J117" s="26"/>
      <c r="K117" s="27"/>
      <c r="L117" s="27"/>
      <c r="M117" s="101"/>
      <c r="N117" s="28"/>
      <c r="O117" s="28"/>
      <c r="P117" s="29"/>
      <c r="Q117" s="98"/>
      <c r="R117" s="98"/>
      <c r="Z117" s="35"/>
      <c r="AA117" s="35"/>
      <c r="AB117" s="35"/>
      <c r="AC117" s="35"/>
    </row>
    <row r="118" spans="1:29" x14ac:dyDescent="0.25">
      <c r="A118" s="96">
        <v>88</v>
      </c>
      <c r="B118" s="22"/>
      <c r="C118" s="23"/>
      <c r="D118" s="23"/>
      <c r="E118" s="24"/>
      <c r="F118" s="24"/>
      <c r="G118" s="25"/>
      <c r="H118" s="25"/>
      <c r="I118" s="100"/>
      <c r="J118" s="26"/>
      <c r="K118" s="27"/>
      <c r="L118" s="27"/>
      <c r="M118" s="101"/>
      <c r="N118" s="28"/>
      <c r="O118" s="28"/>
      <c r="P118" s="29"/>
      <c r="Q118" s="98"/>
      <c r="R118" s="98"/>
      <c r="Z118" s="35"/>
      <c r="AA118" s="35"/>
      <c r="AB118" s="35"/>
      <c r="AC118" s="35"/>
    </row>
    <row r="119" spans="1:29" x14ac:dyDescent="0.25">
      <c r="A119" s="96">
        <v>89</v>
      </c>
      <c r="B119" s="22"/>
      <c r="C119" s="23"/>
      <c r="D119" s="23"/>
      <c r="E119" s="24"/>
      <c r="F119" s="24"/>
      <c r="G119" s="25"/>
      <c r="H119" s="25"/>
      <c r="I119" s="100"/>
      <c r="J119" s="26"/>
      <c r="K119" s="27"/>
      <c r="L119" s="27"/>
      <c r="M119" s="101"/>
      <c r="N119" s="28"/>
      <c r="O119" s="28"/>
      <c r="P119" s="29"/>
      <c r="Q119" s="98"/>
      <c r="R119" s="98"/>
      <c r="Z119" s="35"/>
      <c r="AA119" s="35"/>
      <c r="AB119" s="35"/>
      <c r="AC119" s="35"/>
    </row>
    <row r="120" spans="1:29" x14ac:dyDescent="0.25">
      <c r="A120" s="96">
        <v>90</v>
      </c>
      <c r="B120" s="22"/>
      <c r="C120" s="23"/>
      <c r="D120" s="23"/>
      <c r="E120" s="24"/>
      <c r="F120" s="24"/>
      <c r="G120" s="25"/>
      <c r="H120" s="25"/>
      <c r="I120" s="100"/>
      <c r="J120" s="26"/>
      <c r="K120" s="27"/>
      <c r="L120" s="27"/>
      <c r="M120" s="101"/>
      <c r="N120" s="28"/>
      <c r="O120" s="28"/>
      <c r="P120" s="29"/>
      <c r="Q120" s="98"/>
      <c r="R120" s="98"/>
      <c r="Z120" s="35"/>
      <c r="AA120" s="35"/>
      <c r="AB120" s="35"/>
      <c r="AC120" s="35"/>
    </row>
    <row r="121" spans="1:29" x14ac:dyDescent="0.25">
      <c r="A121" s="96">
        <v>91</v>
      </c>
      <c r="B121" s="22"/>
      <c r="C121" s="23"/>
      <c r="D121" s="23"/>
      <c r="E121" s="24"/>
      <c r="F121" s="24"/>
      <c r="G121" s="25"/>
      <c r="H121" s="25"/>
      <c r="I121" s="100"/>
      <c r="J121" s="26"/>
      <c r="K121" s="27"/>
      <c r="L121" s="27"/>
      <c r="M121" s="101"/>
      <c r="N121" s="28"/>
      <c r="O121" s="28"/>
      <c r="P121" s="29"/>
      <c r="Q121" s="98"/>
      <c r="R121" s="98"/>
      <c r="Z121" s="35"/>
      <c r="AA121" s="35"/>
      <c r="AB121" s="35"/>
      <c r="AC121" s="35"/>
    </row>
    <row r="122" spans="1:29" x14ac:dyDescent="0.25">
      <c r="A122" s="96">
        <v>92</v>
      </c>
      <c r="B122" s="22"/>
      <c r="C122" s="23"/>
      <c r="D122" s="23"/>
      <c r="E122" s="24"/>
      <c r="F122" s="24"/>
      <c r="G122" s="25"/>
      <c r="H122" s="25"/>
      <c r="I122" s="100"/>
      <c r="J122" s="26"/>
      <c r="K122" s="27"/>
      <c r="L122" s="27"/>
      <c r="M122" s="101"/>
      <c r="N122" s="28"/>
      <c r="O122" s="28"/>
      <c r="P122" s="29"/>
      <c r="Q122" s="98"/>
      <c r="R122" s="98"/>
      <c r="Z122" s="35"/>
      <c r="AA122" s="35"/>
      <c r="AB122" s="35"/>
      <c r="AC122" s="35"/>
    </row>
    <row r="123" spans="1:29" x14ac:dyDescent="0.25">
      <c r="A123" s="96">
        <v>93</v>
      </c>
      <c r="B123" s="22"/>
      <c r="C123" s="23"/>
      <c r="D123" s="23"/>
      <c r="E123" s="24"/>
      <c r="F123" s="24"/>
      <c r="G123" s="25"/>
      <c r="H123" s="25"/>
      <c r="I123" s="100"/>
      <c r="J123" s="26"/>
      <c r="K123" s="27"/>
      <c r="L123" s="27"/>
      <c r="M123" s="101"/>
      <c r="N123" s="28"/>
      <c r="O123" s="28"/>
      <c r="P123" s="29"/>
      <c r="Q123" s="98"/>
      <c r="R123" s="98"/>
      <c r="Z123" s="35"/>
      <c r="AA123" s="35"/>
      <c r="AB123" s="35"/>
      <c r="AC123" s="35"/>
    </row>
    <row r="124" spans="1:29" x14ac:dyDescent="0.25">
      <c r="A124" s="96">
        <v>94</v>
      </c>
      <c r="B124" s="22"/>
      <c r="C124" s="23"/>
      <c r="D124" s="23"/>
      <c r="E124" s="24"/>
      <c r="F124" s="24"/>
      <c r="G124" s="25"/>
      <c r="H124" s="25"/>
      <c r="I124" s="100"/>
      <c r="J124" s="26"/>
      <c r="K124" s="27"/>
      <c r="L124" s="27"/>
      <c r="M124" s="101"/>
      <c r="N124" s="28"/>
      <c r="O124" s="28"/>
      <c r="P124" s="29"/>
      <c r="Q124" s="98"/>
      <c r="R124" s="98"/>
      <c r="Z124" s="35"/>
      <c r="AA124" s="35"/>
      <c r="AB124" s="35"/>
      <c r="AC124" s="35"/>
    </row>
    <row r="125" spans="1:29" x14ac:dyDescent="0.25">
      <c r="A125" s="96">
        <v>95</v>
      </c>
      <c r="B125" s="22"/>
      <c r="C125" s="23"/>
      <c r="D125" s="23"/>
      <c r="E125" s="24"/>
      <c r="F125" s="24"/>
      <c r="G125" s="25"/>
      <c r="H125" s="25"/>
      <c r="I125" s="100"/>
      <c r="J125" s="26"/>
      <c r="K125" s="27"/>
      <c r="L125" s="27"/>
      <c r="M125" s="101"/>
      <c r="N125" s="28"/>
      <c r="O125" s="28"/>
      <c r="P125" s="29"/>
      <c r="Q125" s="98"/>
      <c r="R125" s="98"/>
      <c r="Z125" s="35"/>
      <c r="AA125" s="35"/>
      <c r="AB125" s="35"/>
      <c r="AC125" s="35"/>
    </row>
    <row r="126" spans="1:29" x14ac:dyDescent="0.25">
      <c r="A126" s="96">
        <v>96</v>
      </c>
      <c r="B126" s="22"/>
      <c r="C126" s="23"/>
      <c r="D126" s="23"/>
      <c r="E126" s="24"/>
      <c r="F126" s="24"/>
      <c r="G126" s="25"/>
      <c r="H126" s="25"/>
      <c r="I126" s="100"/>
      <c r="J126" s="26"/>
      <c r="K126" s="27"/>
      <c r="L126" s="27"/>
      <c r="M126" s="101"/>
      <c r="N126" s="28"/>
      <c r="O126" s="28"/>
      <c r="P126" s="29"/>
      <c r="Q126" s="98"/>
      <c r="R126" s="98"/>
      <c r="Z126" s="35"/>
      <c r="AA126" s="35"/>
      <c r="AB126" s="35"/>
      <c r="AC126" s="35"/>
    </row>
    <row r="127" spans="1:29" x14ac:dyDescent="0.25">
      <c r="A127" s="96">
        <v>97</v>
      </c>
      <c r="B127" s="22"/>
      <c r="C127" s="23"/>
      <c r="D127" s="23"/>
      <c r="E127" s="24"/>
      <c r="F127" s="24"/>
      <c r="G127" s="25"/>
      <c r="H127" s="25"/>
      <c r="I127" s="100"/>
      <c r="J127" s="26"/>
      <c r="K127" s="27"/>
      <c r="L127" s="27"/>
      <c r="M127" s="101"/>
      <c r="N127" s="28"/>
      <c r="O127" s="28"/>
      <c r="P127" s="29"/>
      <c r="Q127" s="98"/>
      <c r="R127" s="98"/>
      <c r="Z127" s="35"/>
      <c r="AA127" s="35"/>
      <c r="AB127" s="35"/>
      <c r="AC127" s="35"/>
    </row>
    <row r="128" spans="1:29" x14ac:dyDescent="0.25">
      <c r="A128" s="96">
        <v>98</v>
      </c>
      <c r="B128" s="22"/>
      <c r="C128" s="23"/>
      <c r="D128" s="23"/>
      <c r="E128" s="24"/>
      <c r="F128" s="24"/>
      <c r="G128" s="25"/>
      <c r="H128" s="25"/>
      <c r="I128" s="100"/>
      <c r="J128" s="26"/>
      <c r="K128" s="27"/>
      <c r="L128" s="27"/>
      <c r="M128" s="101"/>
      <c r="N128" s="28"/>
      <c r="O128" s="28"/>
      <c r="P128" s="29"/>
      <c r="Q128" s="98"/>
      <c r="R128" s="98"/>
      <c r="Z128" s="35"/>
      <c r="AA128" s="35"/>
      <c r="AB128" s="35"/>
      <c r="AC128" s="35"/>
    </row>
    <row r="129" spans="1:29" x14ac:dyDescent="0.25">
      <c r="A129" s="96">
        <v>99</v>
      </c>
      <c r="B129" s="22"/>
      <c r="C129" s="23"/>
      <c r="D129" s="23"/>
      <c r="E129" s="24"/>
      <c r="F129" s="24"/>
      <c r="G129" s="25"/>
      <c r="H129" s="25"/>
      <c r="I129" s="100"/>
      <c r="J129" s="26"/>
      <c r="K129" s="27"/>
      <c r="L129" s="27"/>
      <c r="M129" s="101"/>
      <c r="N129" s="28"/>
      <c r="O129" s="28"/>
      <c r="P129" s="29"/>
      <c r="Q129" s="98"/>
      <c r="R129" s="98"/>
      <c r="Z129" s="35"/>
      <c r="AA129" s="35"/>
      <c r="AB129" s="35"/>
      <c r="AC129" s="35"/>
    </row>
    <row r="130" spans="1:29" x14ac:dyDescent="0.25">
      <c r="A130" s="96">
        <v>100</v>
      </c>
      <c r="B130" s="22"/>
      <c r="C130" s="23"/>
      <c r="D130" s="23"/>
      <c r="E130" s="24"/>
      <c r="F130" s="24"/>
      <c r="G130" s="25"/>
      <c r="H130" s="25"/>
      <c r="I130" s="100"/>
      <c r="J130" s="26"/>
      <c r="K130" s="27"/>
      <c r="L130" s="27"/>
      <c r="M130" s="101"/>
      <c r="N130" s="28"/>
      <c r="O130" s="28"/>
      <c r="P130" s="29"/>
      <c r="Q130" s="98"/>
      <c r="R130" s="98"/>
      <c r="Z130" s="35"/>
      <c r="AA130" s="35"/>
      <c r="AB130" s="35"/>
      <c r="AC130" s="35"/>
    </row>
    <row r="131" spans="1:29" x14ac:dyDescent="0.25">
      <c r="A131" s="96">
        <v>101</v>
      </c>
      <c r="B131" s="22"/>
      <c r="C131" s="23"/>
      <c r="D131" s="23"/>
      <c r="E131" s="24"/>
      <c r="F131" s="24"/>
      <c r="G131" s="25"/>
      <c r="H131" s="25"/>
      <c r="I131" s="100"/>
      <c r="J131" s="26"/>
      <c r="K131" s="27"/>
      <c r="L131" s="27"/>
      <c r="M131" s="101"/>
      <c r="N131" s="28"/>
      <c r="O131" s="28"/>
      <c r="P131" s="29"/>
      <c r="Q131" s="98"/>
      <c r="R131" s="98"/>
      <c r="Z131" s="35"/>
      <c r="AA131" s="35"/>
      <c r="AB131" s="35"/>
      <c r="AC131" s="35"/>
    </row>
    <row r="132" spans="1:29" x14ac:dyDescent="0.25">
      <c r="A132" s="96">
        <v>102</v>
      </c>
      <c r="B132" s="22"/>
      <c r="C132" s="23"/>
      <c r="D132" s="23"/>
      <c r="E132" s="24"/>
      <c r="F132" s="24"/>
      <c r="G132" s="25"/>
      <c r="H132" s="25"/>
      <c r="I132" s="100"/>
      <c r="J132" s="26"/>
      <c r="K132" s="27"/>
      <c r="L132" s="27"/>
      <c r="M132" s="101"/>
      <c r="N132" s="28"/>
      <c r="O132" s="28"/>
      <c r="P132" s="29"/>
      <c r="Q132" s="98"/>
      <c r="R132" s="98"/>
      <c r="Z132" s="35"/>
      <c r="AA132" s="35"/>
      <c r="AB132" s="35"/>
      <c r="AC132" s="35"/>
    </row>
    <row r="133" spans="1:29" x14ac:dyDescent="0.25">
      <c r="A133" s="96">
        <v>103</v>
      </c>
      <c r="B133" s="22"/>
      <c r="C133" s="23"/>
      <c r="D133" s="23"/>
      <c r="E133" s="24"/>
      <c r="F133" s="24"/>
      <c r="G133" s="25"/>
      <c r="H133" s="25"/>
      <c r="I133" s="100"/>
      <c r="J133" s="26"/>
      <c r="K133" s="27"/>
      <c r="L133" s="27"/>
      <c r="M133" s="101"/>
      <c r="N133" s="28"/>
      <c r="O133" s="28"/>
      <c r="P133" s="29"/>
      <c r="Q133" s="98"/>
      <c r="R133" s="98"/>
      <c r="Z133" s="35"/>
      <c r="AA133" s="35"/>
      <c r="AB133" s="35"/>
      <c r="AC133" s="35"/>
    </row>
    <row r="134" spans="1:29" x14ac:dyDescent="0.25">
      <c r="A134" s="96">
        <v>104</v>
      </c>
      <c r="B134" s="22"/>
      <c r="C134" s="23"/>
      <c r="D134" s="23"/>
      <c r="E134" s="24"/>
      <c r="F134" s="24"/>
      <c r="G134" s="25"/>
      <c r="H134" s="25"/>
      <c r="I134" s="100"/>
      <c r="J134" s="26"/>
      <c r="K134" s="27"/>
      <c r="L134" s="27"/>
      <c r="M134" s="101"/>
      <c r="N134" s="28"/>
      <c r="O134" s="28"/>
      <c r="P134" s="29"/>
      <c r="Q134" s="98"/>
      <c r="R134" s="98"/>
      <c r="Z134" s="35"/>
      <c r="AA134" s="35"/>
      <c r="AB134" s="35"/>
      <c r="AC134" s="35"/>
    </row>
    <row r="135" spans="1:29" x14ac:dyDescent="0.25">
      <c r="A135" s="96">
        <v>105</v>
      </c>
      <c r="B135" s="22"/>
      <c r="C135" s="23"/>
      <c r="D135" s="23"/>
      <c r="E135" s="24"/>
      <c r="F135" s="24"/>
      <c r="G135" s="25"/>
      <c r="H135" s="25"/>
      <c r="I135" s="100"/>
      <c r="J135" s="26"/>
      <c r="K135" s="27"/>
      <c r="L135" s="27"/>
      <c r="M135" s="101"/>
      <c r="N135" s="28"/>
      <c r="O135" s="28"/>
      <c r="P135" s="29"/>
      <c r="Q135" s="98"/>
      <c r="R135" s="98"/>
      <c r="Z135" s="35"/>
      <c r="AA135" s="35"/>
      <c r="AB135" s="35"/>
      <c r="AC135" s="35"/>
    </row>
    <row r="136" spans="1:29" x14ac:dyDescent="0.25">
      <c r="A136" s="96">
        <v>106</v>
      </c>
      <c r="B136" s="22"/>
      <c r="C136" s="23"/>
      <c r="D136" s="23"/>
      <c r="E136" s="24"/>
      <c r="F136" s="24"/>
      <c r="G136" s="25"/>
      <c r="H136" s="25"/>
      <c r="I136" s="100"/>
      <c r="J136" s="26"/>
      <c r="K136" s="27"/>
      <c r="L136" s="27"/>
      <c r="M136" s="101"/>
      <c r="N136" s="28"/>
      <c r="O136" s="28"/>
      <c r="P136" s="29"/>
      <c r="Q136" s="98"/>
      <c r="R136" s="98"/>
      <c r="Z136" s="35"/>
      <c r="AA136" s="35"/>
      <c r="AB136" s="35"/>
      <c r="AC136" s="35"/>
    </row>
    <row r="137" spans="1:29" x14ac:dyDescent="0.25">
      <c r="A137" s="96">
        <v>107</v>
      </c>
      <c r="B137" s="22"/>
      <c r="C137" s="23"/>
      <c r="D137" s="23"/>
      <c r="E137" s="24"/>
      <c r="F137" s="24"/>
      <c r="G137" s="25"/>
      <c r="H137" s="25"/>
      <c r="I137" s="100"/>
      <c r="J137" s="26"/>
      <c r="K137" s="27"/>
      <c r="L137" s="27"/>
      <c r="M137" s="101"/>
      <c r="N137" s="28"/>
      <c r="O137" s="28"/>
      <c r="P137" s="29"/>
      <c r="Q137" s="98"/>
      <c r="R137" s="98"/>
      <c r="Z137" s="35"/>
      <c r="AA137" s="35"/>
      <c r="AB137" s="35"/>
      <c r="AC137" s="35"/>
    </row>
    <row r="138" spans="1:29" x14ac:dyDescent="0.25">
      <c r="A138" s="96">
        <v>108</v>
      </c>
      <c r="B138" s="22"/>
      <c r="C138" s="23"/>
      <c r="D138" s="23"/>
      <c r="E138" s="24"/>
      <c r="F138" s="24"/>
      <c r="G138" s="25"/>
      <c r="H138" s="25"/>
      <c r="I138" s="100"/>
      <c r="J138" s="26"/>
      <c r="K138" s="27"/>
      <c r="L138" s="27"/>
      <c r="M138" s="101"/>
      <c r="N138" s="28"/>
      <c r="O138" s="28"/>
      <c r="P138" s="29"/>
      <c r="Q138" s="98"/>
      <c r="R138" s="98"/>
      <c r="Z138" s="35"/>
      <c r="AA138" s="35"/>
      <c r="AB138" s="35"/>
      <c r="AC138" s="35"/>
    </row>
    <row r="139" spans="1:29" x14ac:dyDescent="0.25">
      <c r="A139" s="96">
        <v>109</v>
      </c>
      <c r="B139" s="22"/>
      <c r="C139" s="23"/>
      <c r="D139" s="23"/>
      <c r="E139" s="24"/>
      <c r="F139" s="24"/>
      <c r="G139" s="25"/>
      <c r="H139" s="25"/>
      <c r="I139" s="100"/>
      <c r="J139" s="26"/>
      <c r="K139" s="27"/>
      <c r="L139" s="27"/>
      <c r="M139" s="101"/>
      <c r="N139" s="28"/>
      <c r="O139" s="28"/>
      <c r="P139" s="29"/>
      <c r="Q139" s="98"/>
      <c r="R139" s="98"/>
      <c r="Z139" s="35"/>
      <c r="AA139" s="35"/>
      <c r="AB139" s="35"/>
      <c r="AC139" s="35"/>
    </row>
    <row r="140" spans="1:29" x14ac:dyDescent="0.25">
      <c r="A140" s="96">
        <v>110</v>
      </c>
      <c r="B140" s="22"/>
      <c r="C140" s="23"/>
      <c r="D140" s="23"/>
      <c r="E140" s="24"/>
      <c r="F140" s="24"/>
      <c r="G140" s="25"/>
      <c r="H140" s="25"/>
      <c r="I140" s="100"/>
      <c r="J140" s="26"/>
      <c r="K140" s="27"/>
      <c r="L140" s="27"/>
      <c r="M140" s="101"/>
      <c r="N140" s="28"/>
      <c r="O140" s="28"/>
      <c r="P140" s="29"/>
      <c r="Q140" s="98"/>
      <c r="R140" s="98"/>
      <c r="Z140" s="35"/>
      <c r="AA140" s="35"/>
      <c r="AB140" s="35"/>
      <c r="AC140" s="35"/>
    </row>
    <row r="141" spans="1:29" x14ac:dyDescent="0.25">
      <c r="A141" s="96">
        <v>111</v>
      </c>
      <c r="B141" s="22"/>
      <c r="C141" s="23"/>
      <c r="D141" s="23"/>
      <c r="E141" s="24"/>
      <c r="F141" s="24"/>
      <c r="G141" s="25"/>
      <c r="H141" s="25"/>
      <c r="I141" s="100"/>
      <c r="J141" s="26"/>
      <c r="K141" s="27"/>
      <c r="L141" s="27"/>
      <c r="M141" s="101"/>
      <c r="N141" s="28"/>
      <c r="O141" s="28"/>
      <c r="P141" s="29"/>
      <c r="Q141" s="98"/>
      <c r="R141" s="98"/>
      <c r="Z141" s="35"/>
      <c r="AA141" s="35"/>
      <c r="AB141" s="35"/>
      <c r="AC141" s="35"/>
    </row>
    <row r="142" spans="1:29" x14ac:dyDescent="0.25">
      <c r="A142" s="96">
        <v>112</v>
      </c>
      <c r="B142" s="22"/>
      <c r="C142" s="23"/>
      <c r="D142" s="23"/>
      <c r="E142" s="24"/>
      <c r="F142" s="24"/>
      <c r="G142" s="25"/>
      <c r="H142" s="25"/>
      <c r="I142" s="100"/>
      <c r="J142" s="26"/>
      <c r="K142" s="27"/>
      <c r="L142" s="27"/>
      <c r="M142" s="101"/>
      <c r="N142" s="28"/>
      <c r="O142" s="28"/>
      <c r="P142" s="29"/>
      <c r="Q142" s="98"/>
      <c r="R142" s="98"/>
      <c r="Z142" s="35"/>
      <c r="AA142" s="35"/>
      <c r="AB142" s="35"/>
      <c r="AC142" s="35"/>
    </row>
    <row r="143" spans="1:29" x14ac:dyDescent="0.25">
      <c r="A143" s="96">
        <v>113</v>
      </c>
      <c r="B143" s="22"/>
      <c r="C143" s="23"/>
      <c r="D143" s="23"/>
      <c r="E143" s="24"/>
      <c r="F143" s="24"/>
      <c r="G143" s="25"/>
      <c r="H143" s="25"/>
      <c r="I143" s="100"/>
      <c r="J143" s="26"/>
      <c r="K143" s="27"/>
      <c r="L143" s="27"/>
      <c r="M143" s="101"/>
      <c r="N143" s="28"/>
      <c r="O143" s="28"/>
      <c r="P143" s="29"/>
      <c r="Q143" s="98"/>
      <c r="R143" s="98"/>
      <c r="Z143" s="35"/>
      <c r="AA143" s="35"/>
      <c r="AB143" s="35"/>
      <c r="AC143" s="35"/>
    </row>
    <row r="144" spans="1:29" x14ac:dyDescent="0.25">
      <c r="A144" s="96">
        <v>114</v>
      </c>
      <c r="B144" s="22"/>
      <c r="C144" s="23"/>
      <c r="D144" s="23"/>
      <c r="E144" s="24"/>
      <c r="F144" s="24"/>
      <c r="G144" s="25"/>
      <c r="H144" s="25"/>
      <c r="I144" s="100"/>
      <c r="J144" s="26"/>
      <c r="K144" s="27"/>
      <c r="L144" s="27"/>
      <c r="M144" s="101"/>
      <c r="N144" s="28"/>
      <c r="O144" s="28"/>
      <c r="P144" s="29"/>
      <c r="Q144" s="98"/>
      <c r="R144" s="98"/>
      <c r="Z144" s="35"/>
      <c r="AA144" s="35"/>
      <c r="AB144" s="35"/>
      <c r="AC144" s="35"/>
    </row>
    <row r="145" spans="1:29" x14ac:dyDescent="0.25">
      <c r="A145" s="96">
        <v>115</v>
      </c>
      <c r="B145" s="22"/>
      <c r="C145" s="23"/>
      <c r="D145" s="23"/>
      <c r="E145" s="24"/>
      <c r="F145" s="24"/>
      <c r="G145" s="25"/>
      <c r="H145" s="25"/>
      <c r="I145" s="100"/>
      <c r="J145" s="26"/>
      <c r="K145" s="27"/>
      <c r="L145" s="27"/>
      <c r="M145" s="101"/>
      <c r="N145" s="28"/>
      <c r="O145" s="28"/>
      <c r="P145" s="29"/>
      <c r="Q145" s="98"/>
      <c r="R145" s="98"/>
      <c r="Z145" s="35"/>
      <c r="AA145" s="35"/>
      <c r="AB145" s="35"/>
      <c r="AC145" s="35"/>
    </row>
    <row r="146" spans="1:29" x14ac:dyDescent="0.25">
      <c r="A146" s="96">
        <v>116</v>
      </c>
      <c r="B146" s="22"/>
      <c r="C146" s="23"/>
      <c r="D146" s="23"/>
      <c r="E146" s="24"/>
      <c r="F146" s="24"/>
      <c r="G146" s="25"/>
      <c r="H146" s="25"/>
      <c r="I146" s="100"/>
      <c r="J146" s="26"/>
      <c r="K146" s="27"/>
      <c r="L146" s="27"/>
      <c r="M146" s="101"/>
      <c r="N146" s="28"/>
      <c r="O146" s="28"/>
      <c r="P146" s="29"/>
      <c r="Q146" s="98"/>
      <c r="R146" s="98"/>
      <c r="Z146" s="35"/>
      <c r="AA146" s="35"/>
      <c r="AB146" s="35"/>
      <c r="AC146" s="35"/>
    </row>
    <row r="147" spans="1:29" x14ac:dyDescent="0.25">
      <c r="A147" s="96">
        <v>117</v>
      </c>
      <c r="B147" s="22"/>
      <c r="C147" s="23"/>
      <c r="D147" s="23"/>
      <c r="E147" s="24"/>
      <c r="F147" s="24"/>
      <c r="G147" s="25"/>
      <c r="H147" s="25"/>
      <c r="I147" s="100"/>
      <c r="J147" s="26"/>
      <c r="K147" s="27"/>
      <c r="L147" s="27"/>
      <c r="M147" s="101"/>
      <c r="N147" s="28"/>
      <c r="O147" s="28"/>
      <c r="P147" s="29"/>
      <c r="Q147" s="98"/>
      <c r="R147" s="98"/>
      <c r="Z147" s="35"/>
      <c r="AA147" s="35"/>
      <c r="AB147" s="35"/>
      <c r="AC147" s="35"/>
    </row>
    <row r="148" spans="1:29" x14ac:dyDescent="0.25">
      <c r="A148" s="96">
        <v>118</v>
      </c>
      <c r="B148" s="22"/>
      <c r="C148" s="23"/>
      <c r="D148" s="23"/>
      <c r="E148" s="24"/>
      <c r="F148" s="24"/>
      <c r="G148" s="25"/>
      <c r="H148" s="25"/>
      <c r="I148" s="100"/>
      <c r="J148" s="26"/>
      <c r="K148" s="27"/>
      <c r="L148" s="27"/>
      <c r="M148" s="101"/>
      <c r="N148" s="28"/>
      <c r="O148" s="28"/>
      <c r="P148" s="29"/>
      <c r="Q148" s="98"/>
      <c r="R148" s="98"/>
      <c r="Z148" s="35"/>
      <c r="AA148" s="35"/>
      <c r="AB148" s="35"/>
      <c r="AC148" s="35"/>
    </row>
    <row r="149" spans="1:29" x14ac:dyDescent="0.25">
      <c r="A149" s="96">
        <v>119</v>
      </c>
      <c r="B149" s="22"/>
      <c r="C149" s="23"/>
      <c r="D149" s="23"/>
      <c r="E149" s="24"/>
      <c r="F149" s="24"/>
      <c r="G149" s="25"/>
      <c r="H149" s="25"/>
      <c r="I149" s="100"/>
      <c r="J149" s="26"/>
      <c r="K149" s="27"/>
      <c r="L149" s="27"/>
      <c r="M149" s="101"/>
      <c r="N149" s="28"/>
      <c r="O149" s="28"/>
      <c r="P149" s="29"/>
      <c r="Q149" s="98"/>
      <c r="R149" s="98"/>
      <c r="Z149" s="35"/>
      <c r="AA149" s="35"/>
      <c r="AB149" s="35"/>
      <c r="AC149" s="35"/>
    </row>
    <row r="150" spans="1:29" x14ac:dyDescent="0.25">
      <c r="A150" s="96">
        <v>120</v>
      </c>
      <c r="B150" s="22"/>
      <c r="C150" s="23"/>
      <c r="D150" s="23"/>
      <c r="E150" s="24"/>
      <c r="F150" s="24"/>
      <c r="G150" s="25"/>
      <c r="H150" s="25"/>
      <c r="I150" s="100"/>
      <c r="J150" s="26"/>
      <c r="K150" s="27"/>
      <c r="L150" s="27"/>
      <c r="M150" s="101"/>
      <c r="N150" s="28"/>
      <c r="O150" s="28"/>
      <c r="P150" s="29"/>
      <c r="Q150" s="98"/>
      <c r="R150" s="98"/>
      <c r="Z150" s="35"/>
      <c r="AA150" s="35"/>
      <c r="AB150" s="35"/>
      <c r="AC150" s="35"/>
    </row>
    <row r="151" spans="1:29" x14ac:dyDescent="0.25">
      <c r="A151" s="96">
        <v>121</v>
      </c>
      <c r="B151" s="22"/>
      <c r="C151" s="23"/>
      <c r="D151" s="23"/>
      <c r="E151" s="24"/>
      <c r="F151" s="24"/>
      <c r="G151" s="25"/>
      <c r="H151" s="25"/>
      <c r="I151" s="100"/>
      <c r="J151" s="26"/>
      <c r="K151" s="27"/>
      <c r="L151" s="27"/>
      <c r="M151" s="101"/>
      <c r="N151" s="28"/>
      <c r="O151" s="28"/>
      <c r="P151" s="29"/>
      <c r="Q151" s="98"/>
      <c r="R151" s="98"/>
      <c r="Z151" s="35"/>
      <c r="AA151" s="35"/>
      <c r="AB151" s="35"/>
      <c r="AC151" s="35"/>
    </row>
    <row r="152" spans="1:29" x14ac:dyDescent="0.25">
      <c r="A152" s="96">
        <v>122</v>
      </c>
      <c r="B152" s="22"/>
      <c r="C152" s="23"/>
      <c r="D152" s="23"/>
      <c r="E152" s="24"/>
      <c r="F152" s="24"/>
      <c r="G152" s="25"/>
      <c r="H152" s="25"/>
      <c r="I152" s="100"/>
      <c r="J152" s="26"/>
      <c r="K152" s="27"/>
      <c r="L152" s="27"/>
      <c r="M152" s="101"/>
      <c r="N152" s="28"/>
      <c r="O152" s="28"/>
      <c r="P152" s="29"/>
      <c r="Q152" s="98"/>
      <c r="R152" s="98"/>
      <c r="Z152" s="35"/>
      <c r="AA152" s="35"/>
      <c r="AB152" s="35"/>
      <c r="AC152" s="35"/>
    </row>
    <row r="153" spans="1:29" x14ac:dyDescent="0.25">
      <c r="A153" s="96">
        <v>123</v>
      </c>
      <c r="B153" s="22"/>
      <c r="C153" s="23"/>
      <c r="D153" s="23"/>
      <c r="E153" s="24"/>
      <c r="F153" s="24"/>
      <c r="G153" s="25"/>
      <c r="H153" s="25"/>
      <c r="I153" s="100"/>
      <c r="J153" s="26"/>
      <c r="K153" s="27"/>
      <c r="L153" s="27"/>
      <c r="M153" s="101"/>
      <c r="N153" s="28"/>
      <c r="O153" s="28"/>
      <c r="P153" s="29"/>
      <c r="Q153" s="98"/>
      <c r="R153" s="98"/>
      <c r="Z153" s="35"/>
      <c r="AA153" s="35"/>
      <c r="AB153" s="35"/>
      <c r="AC153" s="35"/>
    </row>
    <row r="154" spans="1:29" x14ac:dyDescent="0.25">
      <c r="A154" s="96">
        <v>124</v>
      </c>
      <c r="B154" s="22"/>
      <c r="C154" s="23"/>
      <c r="D154" s="23"/>
      <c r="E154" s="24"/>
      <c r="F154" s="24"/>
      <c r="G154" s="25"/>
      <c r="H154" s="25"/>
      <c r="I154" s="100"/>
      <c r="J154" s="26"/>
      <c r="K154" s="27"/>
      <c r="L154" s="27"/>
      <c r="M154" s="101"/>
      <c r="N154" s="28"/>
      <c r="O154" s="28"/>
      <c r="P154" s="29"/>
      <c r="Q154" s="98"/>
      <c r="R154" s="98"/>
      <c r="Z154" s="35"/>
      <c r="AA154" s="35"/>
      <c r="AB154" s="35"/>
      <c r="AC154" s="35"/>
    </row>
    <row r="155" spans="1:29" x14ac:dyDescent="0.25">
      <c r="A155" s="96">
        <v>125</v>
      </c>
      <c r="B155" s="22"/>
      <c r="C155" s="23"/>
      <c r="D155" s="23"/>
      <c r="E155" s="24"/>
      <c r="F155" s="24"/>
      <c r="G155" s="25"/>
      <c r="H155" s="25"/>
      <c r="I155" s="100"/>
      <c r="J155" s="26"/>
      <c r="K155" s="27"/>
      <c r="L155" s="27"/>
      <c r="M155" s="101"/>
      <c r="N155" s="28"/>
      <c r="O155" s="28"/>
      <c r="P155" s="29"/>
      <c r="Q155" s="98"/>
      <c r="R155" s="98"/>
      <c r="Z155" s="35"/>
      <c r="AA155" s="35"/>
      <c r="AB155" s="35"/>
      <c r="AC155" s="35"/>
    </row>
    <row r="156" spans="1:29" x14ac:dyDescent="0.25">
      <c r="A156" s="96">
        <v>126</v>
      </c>
      <c r="B156" s="22"/>
      <c r="C156" s="23"/>
      <c r="D156" s="23"/>
      <c r="E156" s="24"/>
      <c r="F156" s="24"/>
      <c r="G156" s="25"/>
      <c r="H156" s="25"/>
      <c r="I156" s="100"/>
      <c r="J156" s="26"/>
      <c r="K156" s="27"/>
      <c r="L156" s="27"/>
      <c r="M156" s="101"/>
      <c r="N156" s="28"/>
      <c r="O156" s="28"/>
      <c r="P156" s="29"/>
      <c r="Q156" s="98"/>
      <c r="R156" s="98"/>
      <c r="Z156" s="35"/>
      <c r="AA156" s="35"/>
      <c r="AB156" s="35"/>
      <c r="AC156" s="35"/>
    </row>
    <row r="157" spans="1:29" x14ac:dyDescent="0.25">
      <c r="A157" s="96">
        <v>127</v>
      </c>
      <c r="B157" s="22"/>
      <c r="C157" s="23"/>
      <c r="D157" s="23"/>
      <c r="E157" s="24"/>
      <c r="F157" s="24"/>
      <c r="G157" s="25"/>
      <c r="H157" s="25"/>
      <c r="I157" s="100"/>
      <c r="J157" s="26"/>
      <c r="K157" s="27"/>
      <c r="L157" s="27"/>
      <c r="M157" s="101"/>
      <c r="N157" s="28"/>
      <c r="O157" s="28"/>
      <c r="P157" s="29"/>
      <c r="Q157" s="98"/>
      <c r="R157" s="98"/>
      <c r="Z157" s="35"/>
      <c r="AA157" s="35"/>
      <c r="AB157" s="35"/>
      <c r="AC157" s="35"/>
    </row>
    <row r="158" spans="1:29" x14ac:dyDescent="0.25">
      <c r="A158" s="96">
        <v>128</v>
      </c>
      <c r="B158" s="22"/>
      <c r="C158" s="23"/>
      <c r="D158" s="23"/>
      <c r="E158" s="24"/>
      <c r="F158" s="24"/>
      <c r="G158" s="25"/>
      <c r="H158" s="25"/>
      <c r="I158" s="100"/>
      <c r="J158" s="26"/>
      <c r="K158" s="27"/>
      <c r="L158" s="27"/>
      <c r="M158" s="101"/>
      <c r="N158" s="28"/>
      <c r="O158" s="28"/>
      <c r="P158" s="29"/>
      <c r="Q158" s="98"/>
      <c r="R158" s="98"/>
      <c r="Z158" s="35"/>
      <c r="AA158" s="35"/>
      <c r="AB158" s="35"/>
      <c r="AC158" s="35"/>
    </row>
    <row r="159" spans="1:29" x14ac:dyDescent="0.25">
      <c r="A159" s="96">
        <v>129</v>
      </c>
      <c r="B159" s="22"/>
      <c r="C159" s="23"/>
      <c r="D159" s="23"/>
      <c r="E159" s="24"/>
      <c r="F159" s="24"/>
      <c r="G159" s="25"/>
      <c r="H159" s="25"/>
      <c r="I159" s="100"/>
      <c r="J159" s="26"/>
      <c r="K159" s="27"/>
      <c r="L159" s="27"/>
      <c r="M159" s="101"/>
      <c r="N159" s="28"/>
      <c r="O159" s="28"/>
      <c r="P159" s="29"/>
      <c r="Q159" s="98"/>
      <c r="R159" s="98"/>
      <c r="Z159" s="35"/>
      <c r="AA159" s="35"/>
      <c r="AB159" s="35"/>
      <c r="AC159" s="35"/>
    </row>
    <row r="160" spans="1:29" x14ac:dyDescent="0.25">
      <c r="A160" s="96">
        <v>130</v>
      </c>
      <c r="B160" s="22"/>
      <c r="C160" s="23"/>
      <c r="D160" s="23"/>
      <c r="E160" s="24"/>
      <c r="F160" s="24"/>
      <c r="G160" s="25"/>
      <c r="H160" s="25"/>
      <c r="I160" s="100"/>
      <c r="J160" s="26"/>
      <c r="K160" s="27"/>
      <c r="L160" s="27"/>
      <c r="M160" s="101"/>
      <c r="N160" s="28"/>
      <c r="O160" s="28"/>
      <c r="P160" s="29"/>
      <c r="Q160" s="98"/>
      <c r="R160" s="98"/>
      <c r="Z160" s="35"/>
      <c r="AA160" s="35"/>
      <c r="AB160" s="35"/>
      <c r="AC160" s="35"/>
    </row>
    <row r="161" spans="1:29" x14ac:dyDescent="0.25">
      <c r="A161" s="96">
        <v>131</v>
      </c>
      <c r="B161" s="22"/>
      <c r="C161" s="23"/>
      <c r="D161" s="23"/>
      <c r="E161" s="24"/>
      <c r="F161" s="24"/>
      <c r="G161" s="25"/>
      <c r="H161" s="25"/>
      <c r="I161" s="100"/>
      <c r="J161" s="26"/>
      <c r="K161" s="27"/>
      <c r="L161" s="27"/>
      <c r="M161" s="101"/>
      <c r="N161" s="28"/>
      <c r="O161" s="28"/>
      <c r="P161" s="29"/>
      <c r="Q161" s="98"/>
      <c r="R161" s="98"/>
      <c r="Z161" s="35"/>
      <c r="AA161" s="35"/>
      <c r="AB161" s="35"/>
      <c r="AC161" s="35"/>
    </row>
    <row r="162" spans="1:29" x14ac:dyDescent="0.25">
      <c r="A162" s="96">
        <v>132</v>
      </c>
      <c r="B162" s="22"/>
      <c r="C162" s="23"/>
      <c r="D162" s="23"/>
      <c r="E162" s="24"/>
      <c r="F162" s="24"/>
      <c r="G162" s="25"/>
      <c r="H162" s="25"/>
      <c r="I162" s="100"/>
      <c r="J162" s="26"/>
      <c r="K162" s="27"/>
      <c r="L162" s="27"/>
      <c r="M162" s="101"/>
      <c r="N162" s="28"/>
      <c r="O162" s="28"/>
      <c r="P162" s="29"/>
      <c r="Q162" s="98"/>
      <c r="R162" s="98"/>
      <c r="Z162" s="35"/>
      <c r="AA162" s="35"/>
      <c r="AB162" s="35"/>
      <c r="AC162" s="35"/>
    </row>
    <row r="163" spans="1:29" x14ac:dyDescent="0.25">
      <c r="A163" s="96">
        <v>133</v>
      </c>
      <c r="B163" s="22"/>
      <c r="C163" s="23"/>
      <c r="D163" s="23"/>
      <c r="E163" s="24"/>
      <c r="F163" s="24"/>
      <c r="G163" s="25"/>
      <c r="H163" s="25"/>
      <c r="I163" s="100"/>
      <c r="J163" s="26"/>
      <c r="K163" s="27"/>
      <c r="L163" s="27"/>
      <c r="M163" s="101"/>
      <c r="N163" s="28"/>
      <c r="O163" s="28"/>
      <c r="P163" s="29"/>
      <c r="Q163" s="98"/>
      <c r="R163" s="98"/>
      <c r="Z163" s="35"/>
      <c r="AA163" s="35"/>
      <c r="AB163" s="35"/>
      <c r="AC163" s="35"/>
    </row>
    <row r="164" spans="1:29" x14ac:dyDescent="0.25">
      <c r="A164" s="96">
        <v>134</v>
      </c>
      <c r="B164" s="22"/>
      <c r="C164" s="23"/>
      <c r="D164" s="23"/>
      <c r="E164" s="24"/>
      <c r="F164" s="24"/>
      <c r="G164" s="25"/>
      <c r="H164" s="25"/>
      <c r="I164" s="100"/>
      <c r="J164" s="26"/>
      <c r="K164" s="27"/>
      <c r="L164" s="27"/>
      <c r="M164" s="101"/>
      <c r="N164" s="28"/>
      <c r="O164" s="28"/>
      <c r="P164" s="29"/>
      <c r="Q164" s="98"/>
      <c r="R164" s="98"/>
      <c r="Z164" s="35"/>
      <c r="AA164" s="35"/>
      <c r="AB164" s="35"/>
      <c r="AC164" s="35"/>
    </row>
    <row r="165" spans="1:29" x14ac:dyDescent="0.25">
      <c r="A165" s="96">
        <v>135</v>
      </c>
      <c r="B165" s="22"/>
      <c r="C165" s="23"/>
      <c r="D165" s="23"/>
      <c r="E165" s="24"/>
      <c r="F165" s="24"/>
      <c r="G165" s="25"/>
      <c r="H165" s="25"/>
      <c r="I165" s="100"/>
      <c r="J165" s="26"/>
      <c r="K165" s="27"/>
      <c r="L165" s="27"/>
      <c r="M165" s="101"/>
      <c r="N165" s="28"/>
      <c r="O165" s="28"/>
      <c r="P165" s="29"/>
      <c r="Q165" s="98"/>
      <c r="R165" s="98"/>
      <c r="Z165" s="35"/>
      <c r="AA165" s="35"/>
      <c r="AB165" s="35"/>
      <c r="AC165" s="35"/>
    </row>
    <row r="166" spans="1:29" x14ac:dyDescent="0.25">
      <c r="A166" s="96">
        <v>136</v>
      </c>
      <c r="B166" s="22"/>
      <c r="C166" s="23"/>
      <c r="D166" s="23"/>
      <c r="E166" s="24"/>
      <c r="F166" s="24"/>
      <c r="G166" s="25"/>
      <c r="H166" s="25"/>
      <c r="I166" s="100"/>
      <c r="J166" s="26"/>
      <c r="K166" s="27"/>
      <c r="L166" s="27"/>
      <c r="M166" s="101"/>
      <c r="N166" s="28"/>
      <c r="O166" s="28"/>
      <c r="P166" s="29"/>
      <c r="Q166" s="98"/>
      <c r="R166" s="98"/>
      <c r="Z166" s="35"/>
      <c r="AA166" s="35"/>
      <c r="AB166" s="35"/>
      <c r="AC166" s="35"/>
    </row>
    <row r="167" spans="1:29" x14ac:dyDescent="0.25">
      <c r="A167" s="96">
        <v>137</v>
      </c>
      <c r="B167" s="22"/>
      <c r="C167" s="23"/>
      <c r="D167" s="23"/>
      <c r="E167" s="24"/>
      <c r="F167" s="24"/>
      <c r="G167" s="25"/>
      <c r="H167" s="25"/>
      <c r="I167" s="100"/>
      <c r="J167" s="26"/>
      <c r="K167" s="27"/>
      <c r="L167" s="27"/>
      <c r="M167" s="101"/>
      <c r="N167" s="28"/>
      <c r="O167" s="28"/>
      <c r="P167" s="29"/>
      <c r="Q167" s="98"/>
      <c r="R167" s="98"/>
      <c r="Z167" s="35"/>
      <c r="AA167" s="35"/>
      <c r="AB167" s="35"/>
      <c r="AC167" s="35"/>
    </row>
    <row r="168" spans="1:29" x14ac:dyDescent="0.25">
      <c r="A168" s="96">
        <v>138</v>
      </c>
      <c r="B168" s="22"/>
      <c r="C168" s="23"/>
      <c r="D168" s="23"/>
      <c r="E168" s="24"/>
      <c r="F168" s="24"/>
      <c r="G168" s="25"/>
      <c r="H168" s="25"/>
      <c r="I168" s="100"/>
      <c r="J168" s="26"/>
      <c r="K168" s="27"/>
      <c r="L168" s="27"/>
      <c r="M168" s="101"/>
      <c r="N168" s="28"/>
      <c r="O168" s="28"/>
      <c r="P168" s="29"/>
      <c r="Q168" s="98"/>
      <c r="R168" s="98"/>
      <c r="Z168" s="35"/>
      <c r="AA168" s="35"/>
      <c r="AB168" s="35"/>
      <c r="AC168" s="35"/>
    </row>
    <row r="169" spans="1:29" x14ac:dyDescent="0.25">
      <c r="A169" s="96">
        <v>139</v>
      </c>
      <c r="B169" s="22"/>
      <c r="C169" s="23"/>
      <c r="D169" s="23"/>
      <c r="E169" s="24"/>
      <c r="F169" s="24"/>
      <c r="G169" s="25"/>
      <c r="H169" s="25"/>
      <c r="I169" s="100"/>
      <c r="J169" s="26"/>
      <c r="K169" s="27"/>
      <c r="L169" s="27"/>
      <c r="M169" s="101"/>
      <c r="N169" s="28"/>
      <c r="O169" s="28"/>
      <c r="P169" s="29"/>
      <c r="Q169" s="98"/>
      <c r="R169" s="98"/>
      <c r="Z169" s="35"/>
      <c r="AA169" s="35"/>
      <c r="AB169" s="35"/>
      <c r="AC169" s="35"/>
    </row>
    <row r="170" spans="1:29" x14ac:dyDescent="0.25">
      <c r="A170" s="96">
        <v>140</v>
      </c>
      <c r="B170" s="22"/>
      <c r="C170" s="23"/>
      <c r="D170" s="23"/>
      <c r="E170" s="24"/>
      <c r="F170" s="24"/>
      <c r="G170" s="25"/>
      <c r="H170" s="25"/>
      <c r="I170" s="100"/>
      <c r="J170" s="26"/>
      <c r="K170" s="27"/>
      <c r="L170" s="27"/>
      <c r="M170" s="101"/>
      <c r="N170" s="28"/>
      <c r="O170" s="28"/>
      <c r="P170" s="29"/>
      <c r="Q170" s="98"/>
      <c r="R170" s="98"/>
      <c r="Z170" s="35"/>
      <c r="AA170" s="35"/>
      <c r="AB170" s="35"/>
      <c r="AC170" s="35"/>
    </row>
    <row r="171" spans="1:29" x14ac:dyDescent="0.25">
      <c r="A171" s="96">
        <v>141</v>
      </c>
      <c r="B171" s="22"/>
      <c r="C171" s="23"/>
      <c r="D171" s="23"/>
      <c r="E171" s="24"/>
      <c r="F171" s="24"/>
      <c r="G171" s="25"/>
      <c r="H171" s="25"/>
      <c r="I171" s="100"/>
      <c r="J171" s="26"/>
      <c r="K171" s="27"/>
      <c r="L171" s="27"/>
      <c r="M171" s="101"/>
      <c r="N171" s="28"/>
      <c r="O171" s="28"/>
      <c r="P171" s="29"/>
      <c r="Q171" s="98"/>
      <c r="R171" s="98"/>
      <c r="Z171" s="35"/>
      <c r="AA171" s="35"/>
      <c r="AB171" s="35"/>
      <c r="AC171" s="35"/>
    </row>
    <row r="172" spans="1:29" x14ac:dyDescent="0.25">
      <c r="A172" s="96">
        <v>142</v>
      </c>
      <c r="B172" s="22"/>
      <c r="C172" s="23"/>
      <c r="D172" s="23"/>
      <c r="E172" s="24"/>
      <c r="F172" s="24"/>
      <c r="G172" s="25"/>
      <c r="H172" s="25"/>
      <c r="I172" s="100"/>
      <c r="J172" s="26"/>
      <c r="K172" s="27"/>
      <c r="L172" s="27"/>
      <c r="M172" s="101"/>
      <c r="N172" s="28"/>
      <c r="O172" s="28"/>
      <c r="P172" s="29"/>
      <c r="Q172" s="98"/>
      <c r="R172" s="98"/>
      <c r="Z172" s="35"/>
      <c r="AA172" s="35"/>
      <c r="AB172" s="35"/>
      <c r="AC172" s="35"/>
    </row>
    <row r="173" spans="1:29" x14ac:dyDescent="0.25">
      <c r="A173" s="96">
        <v>143</v>
      </c>
      <c r="B173" s="22"/>
      <c r="C173" s="23"/>
      <c r="D173" s="23"/>
      <c r="E173" s="24"/>
      <c r="F173" s="24"/>
      <c r="G173" s="25"/>
      <c r="H173" s="25"/>
      <c r="I173" s="100"/>
      <c r="J173" s="26"/>
      <c r="K173" s="27"/>
      <c r="L173" s="27"/>
      <c r="M173" s="101"/>
      <c r="N173" s="28"/>
      <c r="O173" s="28"/>
      <c r="P173" s="29"/>
      <c r="Q173" s="98"/>
      <c r="R173" s="98"/>
      <c r="Z173" s="35"/>
      <c r="AA173" s="35"/>
      <c r="AB173" s="35"/>
      <c r="AC173" s="35"/>
    </row>
    <row r="174" spans="1:29" x14ac:dyDescent="0.25">
      <c r="A174" s="96">
        <v>144</v>
      </c>
      <c r="B174" s="22"/>
      <c r="C174" s="23"/>
      <c r="D174" s="23"/>
      <c r="E174" s="24"/>
      <c r="F174" s="24"/>
      <c r="G174" s="25"/>
      <c r="H174" s="25"/>
      <c r="I174" s="100"/>
      <c r="J174" s="26"/>
      <c r="K174" s="27"/>
      <c r="L174" s="27"/>
      <c r="M174" s="101"/>
      <c r="N174" s="28"/>
      <c r="O174" s="28"/>
      <c r="P174" s="29"/>
      <c r="Q174" s="98"/>
      <c r="R174" s="98"/>
      <c r="Z174" s="35"/>
      <c r="AA174" s="35"/>
      <c r="AB174" s="35"/>
      <c r="AC174" s="35"/>
    </row>
    <row r="175" spans="1:29" x14ac:dyDescent="0.25">
      <c r="A175" s="96">
        <v>145</v>
      </c>
      <c r="B175" s="22"/>
      <c r="C175" s="23"/>
      <c r="D175" s="23"/>
      <c r="E175" s="24"/>
      <c r="F175" s="24"/>
      <c r="G175" s="25"/>
      <c r="H175" s="25"/>
      <c r="I175" s="100"/>
      <c r="J175" s="26"/>
      <c r="K175" s="27"/>
      <c r="L175" s="27"/>
      <c r="M175" s="101"/>
      <c r="N175" s="28"/>
      <c r="O175" s="28"/>
      <c r="P175" s="29"/>
      <c r="Q175" s="98"/>
      <c r="R175" s="98"/>
      <c r="Z175" s="35"/>
      <c r="AA175" s="35"/>
      <c r="AB175" s="35"/>
      <c r="AC175" s="35"/>
    </row>
    <row r="176" spans="1:29" x14ac:dyDescent="0.25">
      <c r="A176" s="96">
        <v>146</v>
      </c>
      <c r="B176" s="22"/>
      <c r="C176" s="23"/>
      <c r="D176" s="23"/>
      <c r="E176" s="24"/>
      <c r="F176" s="24"/>
      <c r="G176" s="25"/>
      <c r="H176" s="25"/>
      <c r="I176" s="100"/>
      <c r="J176" s="26"/>
      <c r="K176" s="27"/>
      <c r="L176" s="27"/>
      <c r="M176" s="101"/>
      <c r="N176" s="28"/>
      <c r="O176" s="28"/>
      <c r="P176" s="29"/>
      <c r="Q176" s="98"/>
      <c r="R176" s="98"/>
      <c r="Z176" s="35"/>
      <c r="AA176" s="35"/>
      <c r="AB176" s="35"/>
      <c r="AC176" s="35"/>
    </row>
    <row r="177" spans="1:29" x14ac:dyDescent="0.25">
      <c r="A177" s="96">
        <v>147</v>
      </c>
      <c r="B177" s="22"/>
      <c r="C177" s="23"/>
      <c r="D177" s="23"/>
      <c r="E177" s="24"/>
      <c r="F177" s="24"/>
      <c r="G177" s="25"/>
      <c r="H177" s="25"/>
      <c r="I177" s="100"/>
      <c r="J177" s="26"/>
      <c r="K177" s="27"/>
      <c r="L177" s="27"/>
      <c r="M177" s="101"/>
      <c r="N177" s="28"/>
      <c r="O177" s="28"/>
      <c r="P177" s="29"/>
      <c r="Q177" s="98"/>
      <c r="R177" s="98"/>
      <c r="Z177" s="35"/>
      <c r="AA177" s="35"/>
      <c r="AB177" s="35"/>
      <c r="AC177" s="35"/>
    </row>
    <row r="178" spans="1:29" x14ac:dyDescent="0.25">
      <c r="A178" s="96">
        <v>148</v>
      </c>
      <c r="B178" s="22"/>
      <c r="C178" s="23"/>
      <c r="D178" s="23"/>
      <c r="E178" s="24"/>
      <c r="F178" s="24"/>
      <c r="G178" s="25"/>
      <c r="H178" s="25"/>
      <c r="I178" s="100"/>
      <c r="J178" s="26"/>
      <c r="K178" s="27"/>
      <c r="L178" s="27"/>
      <c r="M178" s="101"/>
      <c r="N178" s="28"/>
      <c r="O178" s="28"/>
      <c r="P178" s="29"/>
      <c r="Q178" s="98"/>
      <c r="R178" s="98"/>
      <c r="Z178" s="35"/>
      <c r="AA178" s="35"/>
      <c r="AB178" s="35"/>
      <c r="AC178" s="35"/>
    </row>
    <row r="179" spans="1:29" x14ac:dyDescent="0.25">
      <c r="A179" s="96">
        <v>149</v>
      </c>
      <c r="B179" s="22"/>
      <c r="C179" s="23"/>
      <c r="D179" s="23"/>
      <c r="E179" s="24"/>
      <c r="F179" s="24"/>
      <c r="G179" s="25"/>
      <c r="H179" s="25"/>
      <c r="I179" s="100"/>
      <c r="J179" s="26"/>
      <c r="K179" s="27"/>
      <c r="L179" s="27"/>
      <c r="M179" s="101"/>
      <c r="N179" s="28"/>
      <c r="O179" s="28"/>
      <c r="P179" s="29"/>
      <c r="Q179" s="98"/>
      <c r="R179" s="98"/>
      <c r="Z179" s="35"/>
      <c r="AA179" s="35"/>
      <c r="AB179" s="35"/>
      <c r="AC179" s="35"/>
    </row>
    <row r="180" spans="1:29" x14ac:dyDescent="0.25">
      <c r="A180" s="96">
        <v>150</v>
      </c>
      <c r="B180" s="22"/>
      <c r="C180" s="23"/>
      <c r="D180" s="23"/>
      <c r="E180" s="24"/>
      <c r="F180" s="24"/>
      <c r="G180" s="25"/>
      <c r="H180" s="25"/>
      <c r="I180" s="100"/>
      <c r="J180" s="26"/>
      <c r="K180" s="27"/>
      <c r="L180" s="27"/>
      <c r="M180" s="101"/>
      <c r="N180" s="28"/>
      <c r="O180" s="28"/>
      <c r="P180" s="29"/>
      <c r="Q180" s="98"/>
      <c r="R180" s="98"/>
      <c r="Z180" s="35"/>
      <c r="AA180" s="35"/>
      <c r="AB180" s="35"/>
      <c r="AC180" s="35"/>
    </row>
    <row r="181" spans="1:29" x14ac:dyDescent="0.25">
      <c r="A181" s="96">
        <v>151</v>
      </c>
      <c r="B181" s="22"/>
      <c r="C181" s="23"/>
      <c r="D181" s="23"/>
      <c r="E181" s="24"/>
      <c r="F181" s="24"/>
      <c r="G181" s="25"/>
      <c r="H181" s="25"/>
      <c r="I181" s="100"/>
      <c r="J181" s="26"/>
      <c r="K181" s="27"/>
      <c r="L181" s="27"/>
      <c r="M181" s="101"/>
      <c r="N181" s="28"/>
      <c r="O181" s="28"/>
      <c r="P181" s="29"/>
      <c r="Q181" s="98"/>
      <c r="R181" s="98"/>
      <c r="Z181" s="35"/>
      <c r="AA181" s="35"/>
      <c r="AB181" s="35"/>
      <c r="AC181" s="35"/>
    </row>
    <row r="182" spans="1:29" x14ac:dyDescent="0.25">
      <c r="A182" s="96">
        <v>152</v>
      </c>
      <c r="B182" s="22"/>
      <c r="C182" s="23"/>
      <c r="D182" s="23"/>
      <c r="E182" s="24"/>
      <c r="F182" s="24"/>
      <c r="G182" s="25"/>
      <c r="H182" s="25"/>
      <c r="I182" s="100"/>
      <c r="J182" s="26"/>
      <c r="K182" s="27"/>
      <c r="L182" s="27"/>
      <c r="M182" s="101"/>
      <c r="N182" s="28"/>
      <c r="O182" s="28"/>
      <c r="P182" s="29"/>
      <c r="Q182" s="98"/>
      <c r="R182" s="98"/>
      <c r="Z182" s="35"/>
      <c r="AA182" s="35"/>
      <c r="AB182" s="35"/>
      <c r="AC182" s="35"/>
    </row>
    <row r="183" spans="1:29" x14ac:dyDescent="0.25">
      <c r="A183" s="96">
        <v>153</v>
      </c>
      <c r="B183" s="22"/>
      <c r="C183" s="23"/>
      <c r="D183" s="23"/>
      <c r="E183" s="24"/>
      <c r="F183" s="24"/>
      <c r="G183" s="25"/>
      <c r="H183" s="25"/>
      <c r="I183" s="100"/>
      <c r="J183" s="26"/>
      <c r="K183" s="27"/>
      <c r="L183" s="27"/>
      <c r="M183" s="101"/>
      <c r="N183" s="28"/>
      <c r="O183" s="28"/>
      <c r="P183" s="29"/>
      <c r="Q183" s="98"/>
      <c r="R183" s="98"/>
      <c r="Z183" s="35"/>
      <c r="AA183" s="35"/>
      <c r="AB183" s="35"/>
      <c r="AC183" s="35"/>
    </row>
    <row r="184" spans="1:29" x14ac:dyDescent="0.25">
      <c r="A184" s="96">
        <v>154</v>
      </c>
      <c r="B184" s="22"/>
      <c r="C184" s="23"/>
      <c r="D184" s="23"/>
      <c r="E184" s="24"/>
      <c r="F184" s="24"/>
      <c r="G184" s="25"/>
      <c r="H184" s="25"/>
      <c r="I184" s="100"/>
      <c r="J184" s="26"/>
      <c r="K184" s="27"/>
      <c r="L184" s="27"/>
      <c r="M184" s="101"/>
      <c r="N184" s="28"/>
      <c r="O184" s="28"/>
      <c r="P184" s="29"/>
      <c r="Q184" s="98"/>
      <c r="R184" s="98"/>
      <c r="Z184" s="35"/>
      <c r="AA184" s="35"/>
      <c r="AB184" s="35"/>
      <c r="AC184" s="35"/>
    </row>
    <row r="185" spans="1:29" x14ac:dyDescent="0.25">
      <c r="A185" s="96">
        <v>155</v>
      </c>
      <c r="B185" s="22"/>
      <c r="C185" s="23"/>
      <c r="D185" s="23"/>
      <c r="E185" s="24"/>
      <c r="F185" s="24"/>
      <c r="G185" s="25"/>
      <c r="H185" s="25"/>
      <c r="I185" s="100"/>
      <c r="J185" s="26"/>
      <c r="K185" s="27"/>
      <c r="L185" s="27"/>
      <c r="M185" s="101"/>
      <c r="N185" s="28"/>
      <c r="O185" s="28"/>
      <c r="P185" s="29"/>
      <c r="Q185" s="98"/>
      <c r="R185" s="98"/>
      <c r="Z185" s="35"/>
      <c r="AA185" s="35"/>
      <c r="AB185" s="35"/>
      <c r="AC185" s="35"/>
    </row>
    <row r="186" spans="1:29" x14ac:dyDescent="0.25">
      <c r="A186" s="96">
        <v>156</v>
      </c>
      <c r="B186" s="22"/>
      <c r="C186" s="23"/>
      <c r="D186" s="23"/>
      <c r="E186" s="24"/>
      <c r="F186" s="24"/>
      <c r="G186" s="25"/>
      <c r="H186" s="25"/>
      <c r="I186" s="100"/>
      <c r="J186" s="26"/>
      <c r="K186" s="27"/>
      <c r="L186" s="27"/>
      <c r="M186" s="101"/>
      <c r="N186" s="28"/>
      <c r="O186" s="28"/>
      <c r="P186" s="29"/>
      <c r="Q186" s="98"/>
      <c r="R186" s="98"/>
      <c r="Z186" s="35"/>
      <c r="AA186" s="35"/>
      <c r="AB186" s="35"/>
      <c r="AC186" s="35"/>
    </row>
    <row r="187" spans="1:29" x14ac:dyDescent="0.25">
      <c r="A187" s="96">
        <v>157</v>
      </c>
      <c r="B187" s="22"/>
      <c r="C187" s="23"/>
      <c r="D187" s="23"/>
      <c r="E187" s="24"/>
      <c r="F187" s="24"/>
      <c r="G187" s="25"/>
      <c r="H187" s="25"/>
      <c r="I187" s="100"/>
      <c r="J187" s="26"/>
      <c r="K187" s="27"/>
      <c r="L187" s="27"/>
      <c r="M187" s="101"/>
      <c r="N187" s="28"/>
      <c r="O187" s="28"/>
      <c r="P187" s="29"/>
      <c r="Q187" s="98"/>
      <c r="R187" s="98"/>
      <c r="Z187" s="35"/>
      <c r="AA187" s="35"/>
      <c r="AB187" s="35"/>
      <c r="AC187" s="35"/>
    </row>
    <row r="188" spans="1:29" x14ac:dyDescent="0.25">
      <c r="A188" s="96">
        <v>158</v>
      </c>
      <c r="B188" s="22"/>
      <c r="C188" s="23"/>
      <c r="D188" s="23"/>
      <c r="E188" s="24"/>
      <c r="F188" s="24"/>
      <c r="G188" s="25"/>
      <c r="H188" s="25"/>
      <c r="I188" s="100"/>
      <c r="J188" s="26"/>
      <c r="K188" s="27"/>
      <c r="L188" s="27"/>
      <c r="M188" s="101"/>
      <c r="N188" s="28"/>
      <c r="O188" s="28"/>
      <c r="P188" s="29"/>
      <c r="Q188" s="98"/>
      <c r="R188" s="98"/>
      <c r="Z188" s="35"/>
      <c r="AA188" s="35"/>
      <c r="AB188" s="35"/>
      <c r="AC188" s="35"/>
    </row>
    <row r="189" spans="1:29" x14ac:dyDescent="0.25">
      <c r="A189" s="96">
        <v>159</v>
      </c>
      <c r="B189" s="22"/>
      <c r="C189" s="23"/>
      <c r="D189" s="23"/>
      <c r="E189" s="24"/>
      <c r="F189" s="24"/>
      <c r="G189" s="25"/>
      <c r="H189" s="25"/>
      <c r="I189" s="100"/>
      <c r="J189" s="26"/>
      <c r="K189" s="27"/>
      <c r="L189" s="27"/>
      <c r="M189" s="101"/>
      <c r="N189" s="28"/>
      <c r="O189" s="28"/>
      <c r="P189" s="29"/>
      <c r="Q189" s="98"/>
      <c r="R189" s="98"/>
      <c r="Z189" s="35"/>
      <c r="AA189" s="35"/>
      <c r="AB189" s="35"/>
      <c r="AC189" s="35"/>
    </row>
    <row r="190" spans="1:29" x14ac:dyDescent="0.25">
      <c r="A190" s="96">
        <v>160</v>
      </c>
      <c r="B190" s="22"/>
      <c r="C190" s="23"/>
      <c r="D190" s="23"/>
      <c r="E190" s="24"/>
      <c r="F190" s="24"/>
      <c r="G190" s="25"/>
      <c r="H190" s="25"/>
      <c r="I190" s="100"/>
      <c r="J190" s="26"/>
      <c r="K190" s="27"/>
      <c r="L190" s="27"/>
      <c r="M190" s="101"/>
      <c r="N190" s="28"/>
      <c r="O190" s="28"/>
      <c r="P190" s="29"/>
      <c r="Q190" s="98"/>
      <c r="R190" s="98"/>
      <c r="Z190" s="35"/>
      <c r="AA190" s="35"/>
      <c r="AB190" s="35"/>
      <c r="AC190" s="35"/>
    </row>
    <row r="191" spans="1:29" x14ac:dyDescent="0.25">
      <c r="A191" s="96">
        <v>161</v>
      </c>
      <c r="B191" s="22"/>
      <c r="C191" s="23"/>
      <c r="D191" s="23"/>
      <c r="E191" s="24"/>
      <c r="F191" s="24"/>
      <c r="G191" s="25"/>
      <c r="H191" s="25"/>
      <c r="I191" s="100"/>
      <c r="J191" s="26"/>
      <c r="K191" s="27"/>
      <c r="L191" s="27"/>
      <c r="M191" s="101"/>
      <c r="N191" s="28"/>
      <c r="O191" s="28"/>
      <c r="P191" s="29"/>
      <c r="Q191" s="98"/>
      <c r="R191" s="98"/>
      <c r="Z191" s="35"/>
      <c r="AA191" s="35"/>
      <c r="AB191" s="35"/>
      <c r="AC191" s="35"/>
    </row>
    <row r="192" spans="1:29" x14ac:dyDescent="0.25">
      <c r="A192" s="96">
        <v>162</v>
      </c>
      <c r="B192" s="22"/>
      <c r="C192" s="23"/>
      <c r="D192" s="23"/>
      <c r="E192" s="24"/>
      <c r="F192" s="24"/>
      <c r="G192" s="25"/>
      <c r="H192" s="25"/>
      <c r="I192" s="100"/>
      <c r="J192" s="26"/>
      <c r="K192" s="27"/>
      <c r="L192" s="27"/>
      <c r="M192" s="101"/>
      <c r="N192" s="28"/>
      <c r="O192" s="28"/>
      <c r="P192" s="29"/>
      <c r="Q192" s="98"/>
      <c r="R192" s="98"/>
      <c r="Z192" s="35"/>
      <c r="AA192" s="35"/>
      <c r="AB192" s="35"/>
      <c r="AC192" s="35"/>
    </row>
    <row r="193" spans="1:29" x14ac:dyDescent="0.25">
      <c r="A193" s="96">
        <v>163</v>
      </c>
      <c r="B193" s="22"/>
      <c r="C193" s="23"/>
      <c r="D193" s="23"/>
      <c r="E193" s="24"/>
      <c r="F193" s="24"/>
      <c r="G193" s="25"/>
      <c r="H193" s="25"/>
      <c r="I193" s="100"/>
      <c r="J193" s="26"/>
      <c r="K193" s="27"/>
      <c r="L193" s="27"/>
      <c r="M193" s="101"/>
      <c r="N193" s="28"/>
      <c r="O193" s="28"/>
      <c r="P193" s="29"/>
      <c r="Q193" s="98"/>
      <c r="R193" s="98"/>
      <c r="Z193" s="35"/>
      <c r="AA193" s="35"/>
      <c r="AB193" s="35"/>
      <c r="AC193" s="35"/>
    </row>
    <row r="194" spans="1:29" x14ac:dyDescent="0.25">
      <c r="A194" s="96">
        <v>164</v>
      </c>
      <c r="B194" s="22"/>
      <c r="C194" s="23"/>
      <c r="D194" s="23"/>
      <c r="E194" s="24"/>
      <c r="F194" s="24"/>
      <c r="G194" s="25"/>
      <c r="H194" s="25"/>
      <c r="I194" s="100"/>
      <c r="J194" s="26"/>
      <c r="K194" s="27"/>
      <c r="L194" s="27"/>
      <c r="M194" s="101"/>
      <c r="N194" s="28"/>
      <c r="O194" s="28"/>
      <c r="P194" s="29"/>
      <c r="Q194" s="98"/>
      <c r="R194" s="98"/>
      <c r="Z194" s="35"/>
      <c r="AA194" s="35"/>
      <c r="AB194" s="35"/>
      <c r="AC194" s="35"/>
    </row>
    <row r="195" spans="1:29" x14ac:dyDescent="0.25">
      <c r="A195" s="96">
        <v>165</v>
      </c>
      <c r="B195" s="22"/>
      <c r="C195" s="23"/>
      <c r="D195" s="23"/>
      <c r="E195" s="24"/>
      <c r="F195" s="24"/>
      <c r="G195" s="25"/>
      <c r="H195" s="25"/>
      <c r="I195" s="100"/>
      <c r="J195" s="26"/>
      <c r="K195" s="27"/>
      <c r="L195" s="27"/>
      <c r="M195" s="101"/>
      <c r="N195" s="28"/>
      <c r="O195" s="28"/>
      <c r="P195" s="29"/>
      <c r="Q195" s="98"/>
      <c r="R195" s="98"/>
      <c r="Z195" s="35"/>
      <c r="AA195" s="35"/>
      <c r="AB195" s="35"/>
      <c r="AC195" s="35"/>
    </row>
    <row r="196" spans="1:29" x14ac:dyDescent="0.25">
      <c r="A196" s="96">
        <v>166</v>
      </c>
      <c r="B196" s="22"/>
      <c r="C196" s="23"/>
      <c r="D196" s="23"/>
      <c r="E196" s="24"/>
      <c r="F196" s="24"/>
      <c r="G196" s="25"/>
      <c r="H196" s="25"/>
      <c r="I196" s="100"/>
      <c r="J196" s="26"/>
      <c r="K196" s="27"/>
      <c r="L196" s="27"/>
      <c r="M196" s="101"/>
      <c r="N196" s="28"/>
      <c r="O196" s="28"/>
      <c r="P196" s="29"/>
      <c r="Q196" s="98"/>
      <c r="R196" s="98"/>
      <c r="Z196" s="35"/>
      <c r="AA196" s="35"/>
      <c r="AB196" s="35"/>
      <c r="AC196" s="35"/>
    </row>
    <row r="197" spans="1:29" x14ac:dyDescent="0.25">
      <c r="A197" s="96">
        <v>167</v>
      </c>
      <c r="B197" s="22"/>
      <c r="C197" s="23"/>
      <c r="D197" s="23"/>
      <c r="E197" s="24"/>
      <c r="F197" s="24"/>
      <c r="G197" s="25"/>
      <c r="H197" s="25"/>
      <c r="I197" s="100"/>
      <c r="J197" s="26"/>
      <c r="K197" s="27"/>
      <c r="L197" s="27"/>
      <c r="M197" s="101"/>
      <c r="N197" s="28"/>
      <c r="O197" s="28"/>
      <c r="P197" s="29"/>
      <c r="Q197" s="98"/>
      <c r="R197" s="98"/>
      <c r="Z197" s="35"/>
      <c r="AA197" s="35"/>
      <c r="AB197" s="35"/>
      <c r="AC197" s="35"/>
    </row>
    <row r="198" spans="1:29" x14ac:dyDescent="0.25">
      <c r="A198" s="96">
        <v>168</v>
      </c>
      <c r="B198" s="22"/>
      <c r="C198" s="23"/>
      <c r="D198" s="23"/>
      <c r="E198" s="24"/>
      <c r="F198" s="24"/>
      <c r="G198" s="25"/>
      <c r="H198" s="25"/>
      <c r="I198" s="100"/>
      <c r="J198" s="26"/>
      <c r="K198" s="27"/>
      <c r="L198" s="27"/>
      <c r="M198" s="101"/>
      <c r="N198" s="28"/>
      <c r="O198" s="28"/>
      <c r="P198" s="29"/>
      <c r="Q198" s="98"/>
      <c r="R198" s="98"/>
      <c r="Z198" s="35"/>
      <c r="AA198" s="35"/>
      <c r="AB198" s="35"/>
      <c r="AC198" s="35"/>
    </row>
    <row r="199" spans="1:29" x14ac:dyDescent="0.25">
      <c r="A199" s="96">
        <v>169</v>
      </c>
      <c r="B199" s="22"/>
      <c r="C199" s="23"/>
      <c r="D199" s="23"/>
      <c r="E199" s="24"/>
      <c r="F199" s="24"/>
      <c r="G199" s="25"/>
      <c r="H199" s="25"/>
      <c r="I199" s="100"/>
      <c r="J199" s="26"/>
      <c r="K199" s="27"/>
      <c r="L199" s="27"/>
      <c r="M199" s="101"/>
      <c r="N199" s="28"/>
      <c r="O199" s="28"/>
      <c r="P199" s="29"/>
      <c r="Q199" s="98"/>
      <c r="R199" s="98"/>
      <c r="Z199" s="35"/>
      <c r="AA199" s="35"/>
      <c r="AB199" s="35"/>
      <c r="AC199" s="35"/>
    </row>
    <row r="200" spans="1:29" x14ac:dyDescent="0.25">
      <c r="A200" s="96">
        <v>170</v>
      </c>
      <c r="B200" s="22"/>
      <c r="C200" s="23"/>
      <c r="D200" s="23"/>
      <c r="E200" s="24"/>
      <c r="F200" s="24"/>
      <c r="G200" s="25"/>
      <c r="H200" s="25"/>
      <c r="I200" s="100"/>
      <c r="J200" s="26"/>
      <c r="K200" s="27"/>
      <c r="L200" s="27"/>
      <c r="M200" s="101"/>
      <c r="N200" s="28"/>
      <c r="O200" s="28"/>
      <c r="P200" s="29"/>
      <c r="Q200" s="98"/>
      <c r="R200" s="98"/>
      <c r="Z200" s="35"/>
      <c r="AA200" s="35"/>
      <c r="AB200" s="35"/>
      <c r="AC200" s="35"/>
    </row>
    <row r="201" spans="1:29" x14ac:dyDescent="0.25">
      <c r="A201" s="96">
        <v>171</v>
      </c>
      <c r="B201" s="22"/>
      <c r="C201" s="23"/>
      <c r="D201" s="23"/>
      <c r="E201" s="24"/>
      <c r="F201" s="24"/>
      <c r="G201" s="25"/>
      <c r="H201" s="25"/>
      <c r="I201" s="100"/>
      <c r="J201" s="26"/>
      <c r="K201" s="27"/>
      <c r="L201" s="27"/>
      <c r="M201" s="101"/>
      <c r="N201" s="28"/>
      <c r="O201" s="28"/>
      <c r="P201" s="29"/>
      <c r="Q201" s="98"/>
      <c r="R201" s="98"/>
      <c r="Z201" s="35"/>
      <c r="AA201" s="35"/>
      <c r="AB201" s="35"/>
      <c r="AC201" s="35"/>
    </row>
    <row r="202" spans="1:29" x14ac:dyDescent="0.25">
      <c r="A202" s="96">
        <v>172</v>
      </c>
      <c r="B202" s="22"/>
      <c r="C202" s="23"/>
      <c r="D202" s="23"/>
      <c r="E202" s="24"/>
      <c r="F202" s="24"/>
      <c r="G202" s="25"/>
      <c r="H202" s="25"/>
      <c r="I202" s="100"/>
      <c r="J202" s="26"/>
      <c r="K202" s="27"/>
      <c r="L202" s="27"/>
      <c r="M202" s="101"/>
      <c r="N202" s="28"/>
      <c r="O202" s="28"/>
      <c r="P202" s="29"/>
      <c r="Q202" s="98"/>
      <c r="R202" s="98"/>
      <c r="Z202" s="35"/>
      <c r="AA202" s="35"/>
      <c r="AB202" s="35"/>
      <c r="AC202" s="35"/>
    </row>
    <row r="203" spans="1:29" x14ac:dyDescent="0.25">
      <c r="A203" s="96">
        <v>173</v>
      </c>
      <c r="B203" s="22"/>
      <c r="C203" s="23"/>
      <c r="D203" s="23"/>
      <c r="E203" s="24"/>
      <c r="F203" s="24"/>
      <c r="G203" s="25"/>
      <c r="H203" s="25"/>
      <c r="I203" s="100"/>
      <c r="J203" s="26"/>
      <c r="K203" s="27"/>
      <c r="L203" s="27"/>
      <c r="M203" s="101"/>
      <c r="N203" s="28"/>
      <c r="O203" s="28"/>
      <c r="P203" s="29"/>
      <c r="Q203" s="98"/>
      <c r="R203" s="98"/>
      <c r="Z203" s="35"/>
      <c r="AA203" s="35"/>
      <c r="AB203" s="35"/>
      <c r="AC203" s="35"/>
    </row>
    <row r="204" spans="1:29" x14ac:dyDescent="0.25">
      <c r="A204" s="96">
        <v>174</v>
      </c>
      <c r="B204" s="22"/>
      <c r="C204" s="23"/>
      <c r="D204" s="23"/>
      <c r="E204" s="24"/>
      <c r="F204" s="24"/>
      <c r="G204" s="25"/>
      <c r="H204" s="25"/>
      <c r="I204" s="100"/>
      <c r="J204" s="26"/>
      <c r="K204" s="27"/>
      <c r="L204" s="27"/>
      <c r="M204" s="101"/>
      <c r="N204" s="28"/>
      <c r="O204" s="28"/>
      <c r="P204" s="29"/>
      <c r="Q204" s="98"/>
      <c r="R204" s="98"/>
      <c r="Z204" s="35"/>
      <c r="AA204" s="35"/>
      <c r="AB204" s="35"/>
      <c r="AC204" s="35"/>
    </row>
    <row r="205" spans="1:29" x14ac:dyDescent="0.25">
      <c r="A205" s="96">
        <v>175</v>
      </c>
      <c r="B205" s="22"/>
      <c r="C205" s="23"/>
      <c r="D205" s="23"/>
      <c r="E205" s="24"/>
      <c r="F205" s="24"/>
      <c r="G205" s="25"/>
      <c r="H205" s="25"/>
      <c r="I205" s="100"/>
      <c r="J205" s="26"/>
      <c r="K205" s="27"/>
      <c r="L205" s="27"/>
      <c r="M205" s="101"/>
      <c r="N205" s="28"/>
      <c r="O205" s="28"/>
      <c r="P205" s="29"/>
      <c r="Q205" s="98"/>
      <c r="R205" s="98"/>
      <c r="Z205" s="35"/>
      <c r="AA205" s="35"/>
      <c r="AB205" s="35"/>
      <c r="AC205" s="35"/>
    </row>
    <row r="206" spans="1:29" x14ac:dyDescent="0.25">
      <c r="A206" s="96">
        <v>176</v>
      </c>
      <c r="B206" s="22"/>
      <c r="C206" s="23"/>
      <c r="D206" s="23"/>
      <c r="E206" s="24"/>
      <c r="F206" s="24"/>
      <c r="G206" s="25"/>
      <c r="H206" s="25"/>
      <c r="I206" s="100"/>
      <c r="J206" s="26"/>
      <c r="K206" s="27"/>
      <c r="L206" s="27"/>
      <c r="M206" s="101"/>
      <c r="N206" s="28"/>
      <c r="O206" s="28"/>
      <c r="P206" s="29"/>
      <c r="Q206" s="98"/>
      <c r="R206" s="98"/>
    </row>
  </sheetData>
  <sheetProtection algorithmName="SHA-512" hashValue="jOls7BBTSTDJW7ALJvv8oTFB1TJgkybzjhm5uq5RRE+fQQ8T2DjBWBtWUyWkEYeqGthywW8kxvTmRu+iw1Hf/Q==" saltValue="L/52eaPNccHdX+MoyRxHYw==" spinCount="100000" sheet="1" objects="1" scenarios="1" formatCells="0" formatColumns="0" formatRows="0"/>
  <mergeCells count="38">
    <mergeCell ref="K27:M27"/>
    <mergeCell ref="A16:A17"/>
    <mergeCell ref="B16:B17"/>
    <mergeCell ref="C16:C17"/>
    <mergeCell ref="F9:F10"/>
    <mergeCell ref="A14:C14"/>
    <mergeCell ref="E11:I11"/>
    <mergeCell ref="F12:H12"/>
    <mergeCell ref="F13:H13"/>
    <mergeCell ref="F14:H14"/>
    <mergeCell ref="Q27:R27"/>
    <mergeCell ref="L3:P7"/>
    <mergeCell ref="F1:L1"/>
    <mergeCell ref="S3:AB3"/>
    <mergeCell ref="S4:V4"/>
    <mergeCell ref="Y4:AB4"/>
    <mergeCell ref="S5:V5"/>
    <mergeCell ref="Y5:AB5"/>
    <mergeCell ref="S6:V6"/>
    <mergeCell ref="Y6:AB6"/>
    <mergeCell ref="N27:P27"/>
    <mergeCell ref="O26:R26"/>
    <mergeCell ref="Y11:Z11"/>
    <mergeCell ref="Y10:Z10"/>
    <mergeCell ref="F4:H4"/>
    <mergeCell ref="F15:H15"/>
    <mergeCell ref="A1:D1"/>
    <mergeCell ref="E3:I3"/>
    <mergeCell ref="Y9:Z9"/>
    <mergeCell ref="AB9:AC9"/>
    <mergeCell ref="N1:O1"/>
    <mergeCell ref="A3:C3"/>
    <mergeCell ref="A9:C9"/>
    <mergeCell ref="F6:H6"/>
    <mergeCell ref="F5:H5"/>
    <mergeCell ref="I7:I8"/>
    <mergeCell ref="F7:H8"/>
    <mergeCell ref="E7:E8"/>
  </mergeCells>
  <dataValidations xWindow="864" yWindow="307" count="48">
    <dataValidation type="list" allowBlank="1" showInputMessage="1" showErrorMessage="1" promptTitle="Zadržani znesek" prompt="Izberite DA samo v kolikor se v skladu z gradbeno pogodbo pri plačilu zadrži npr. 10% zneska plačila,  v nasprotnem primeru  označite NE" sqref="G31:G206" xr:uid="{00000000-0002-0000-0000-000000000000}">
      <formula1>DANE</formula1>
    </dataValidation>
    <dataValidation type="list" allowBlank="1" showInputMessage="1" showErrorMessage="1" promptTitle="Prefakturiran znesek" prompt="Izberite DA v kolikor gre za posredni posel med občinami" sqref="H31:H206" xr:uid="{00000000-0002-0000-0000-000001000000}">
      <formula1>DANE</formula1>
    </dataValidation>
    <dataValidation allowBlank="1" showInputMessage="1" showErrorMessage="1" promptTitle="Datum začetka projekta" prompt="Datum oblike dd.mm.llll. Navedite datum začetka projekta, ki ste ga navedli v Opisu projekta" sqref="C18" xr:uid="{00000000-0002-0000-0000-000002000000}"/>
    <dataValidation allowBlank="1" showInputMessage="1" showErrorMessage="1" promptTitle="Datum kreditne pogodbe " prompt="Datum oblike dd.mm.llll" sqref="I5" xr:uid="{00000000-0002-0000-0000-000003000000}"/>
    <dataValidation allowBlank="1" showInputMessage="1" showErrorMessage="1" promptTitle="Znesek kreditne pogodbe" prompt="Vnesite znesek kredita (v EUR), ki je naveden v kreditni pogodbi." sqref="I6" xr:uid="{00000000-0002-0000-0000-000004000000}"/>
    <dataValidation allowBlank="1" showInputMessage="1" showErrorMessage="1" promptTitle="Celotni stroški projekta" prompt="Vnesite celotne stroške projekta  z DDV(v EUR)" sqref="C15" xr:uid="{00000000-0002-0000-0000-000005000000}"/>
    <dataValidation allowBlank="1" showInputMessage="1" showErrorMessage="1" promptTitle="Datum zaključka projekta" prompt="Datum oblike dd.mm.llll. Navedite datum konca projekta, ki ste ga navedli v Opisu projekta" sqref="C19" xr:uid="{00000000-0002-0000-0000-000006000000}"/>
    <dataValidation allowBlank="1" showInputMessage="1" showErrorMessage="1" promptTitle="Delež SID banke" prompt="Polje se samodejno izračunava" sqref="C16" xr:uid="{00000000-0002-0000-0000-000007000000}"/>
    <dataValidation type="list" allowBlank="1" showInputMessage="1" showErrorMessage="1" promptTitle="Skrajni rok za črpanje" prompt="Datum oblike dd.mm.llll., ki je naveden v kreditni pogodbi." sqref="C21" xr:uid="{00000000-0002-0000-0000-000008000000}">
      <formula1>lokacijaprojekta</formula1>
    </dataValidation>
    <dataValidation allowBlank="1" showInputMessage="1" showErrorMessage="1" promptTitle="Kreditna št." prompt="Vpišite oznako kreditne pogodbe, sklenjene s SID banko." sqref="I4" xr:uid="{00000000-0002-0000-0000-000009000000}"/>
    <dataValidation allowBlank="1" showInputMessage="1" showErrorMessage="1" promptTitle="Naziv posrednika izvedbe posla" prompt="V primeru posredovanja posla vpišite posrednika (npr. Občina-koordinator) ali npr. naziv glavnega izvajalca, ki delegira posel podizvajalcem._x000a_V kolikor ni posredovanja - pustite to in naslednje  polje prazno._x000a_" sqref="U32:U206" xr:uid="{00000000-0002-0000-0000-00000A000000}"/>
    <dataValidation allowBlank="1" showInputMessage="1" showErrorMessage="1" promptTitle="Znesek listine z DDV" prompt="V primeru posredovanja posla vpišite znesek listine (npr. zahtevek za plačilo, faktura, situacija ip.)_x000a_Vkolikor ni posredovanja - pustite to  polje prazno._x000a_" sqref="V32:V206" xr:uid="{00000000-0002-0000-0000-00000B000000}"/>
    <dataValidation allowBlank="1" showInputMessage="1" showErrorMessage="1" promptTitle="Priznan upravičen strošek" prompt="Priznan upravičen strošek je strošek, ki je upravičen po Programu (gl. Vabilo) in priznan s strani SID banke. To polje  izpolni kontrolor SID banke, ki opravi monitoring. Pustite prazno." sqref="S32:S206" xr:uid="{00000000-0002-0000-0000-00000C000000}"/>
    <dataValidation allowBlank="1" showInputMessage="1" showErrorMessage="1" promptTitle="Priznan upravičen izdatek" prompt="Priznan upravičen izdatek je plačan strošek, ki je upravičen po Programu (gl. Vabilo) in priznan s strani SID banke. To polje  izpolni kontrolor SID banke, ki opravi monitoring. Pustite prazno." sqref="T32:T206" xr:uid="{00000000-0002-0000-0000-00000D000000}"/>
    <dataValidation allowBlank="1" showInputMessage="1" showErrorMessage="1" promptTitle="Znesek plačila" prompt="Vpišite znesek plačila, ki se  referenčno nanaša  na št.fakture izvajalca/dobavitelja.  V kolikor ste plačilo poravnavali z delnimi plačili oz. poravnavami - vpišite skupnii znesek vseh delnih plačil, ki se nanašajo na to fakturo/listino." sqref="P31:P206" xr:uid="{00000000-0002-0000-0000-00000E000000}"/>
    <dataValidation allowBlank="1" showInputMessage="1" showErrorMessage="1" promptTitle="DOKAZILA O PLAČILU" prompt="Namenska poraba sredstev je dokazljiva:_x000a_1. vsebinsko z upravičenim stroški (faktura idr. listina)  in_x000a_2. dejansko s plačilom (potrdilo o plačilu) oz. z upr.izdatki" sqref="N27" xr:uid="{00000000-0002-0000-0000-00000F000000}"/>
    <dataValidation allowBlank="1" showInputMessage="1" showErrorMessage="1" promptTitle="Skrajni rok za črpanje kredita" prompt="Vpišite končni datum - skrajni rok za črpanje kredita, ki je dogovorjen v kreditni pogodbi.Datum oblike dd.mm.llll. " sqref="J10:J11" xr:uid="{00000000-0002-0000-0000-000010000000}"/>
    <dataValidation allowBlank="1" showInputMessage="1" showErrorMessage="1" promptTitle="Poročilo izdelano dne" prompt="Datum oblike dd.mm.llll. Navedite datum izdelave tega poročila." sqref="C12:C13 C22:C24" xr:uid="{00000000-0002-0000-0000-000011000000}"/>
    <dataValidation type="list" allowBlank="1" showInputMessage="1" showErrorMessage="1" promptTitle="Poročilo na dan" prompt="Datum oblike dd.mm.llll. Izberite iz seznama ustrezni datum poročanja (npr.: 30.06., 31. 12., datum zaključka projekta). Poročilo vsebuje kumulativne podatke od datuma začetka projekta do datuma poročanja." sqref="C10" xr:uid="{00000000-0002-0000-0000-000012000000}">
      <formula1>zapstpor</formula1>
    </dataValidation>
    <dataValidation allowBlank="1" showInputMessage="1" showErrorMessage="1" promptTitle="Št. računa" prompt="Vpišite številko dokumenta, št. listine ipd." sqref="D31:D206" xr:uid="{00000000-0002-0000-0000-000013000000}"/>
    <dataValidation allowBlank="1" showInputMessage="1" showErrorMessage="1" promptTitle="Neto znesek računa" prompt="Vpišite znesek računa  brez DDV" sqref="J31:J206" xr:uid="{00000000-0002-0000-0000-000014000000}"/>
    <dataValidation allowBlank="1" showInputMessage="1" showErrorMessage="1" promptTitle="drugi viri" prompt="Vpišite znesek v EUR, ki je del zneska računa, financiranega iz drugih virov" sqref="K31:K206" xr:uid="{00000000-0002-0000-0000-000015000000}"/>
    <dataValidation allowBlank="1" showInputMessage="1" showErrorMessage="1" promptTitle="Zapadlost računa" prompt="Datum oblike dd.mm.llll. Vpišite rok  plačila (faktura, pogodba). Zapadlost računa je za poročilo informativne narave. " sqref="N31:N206" xr:uid="{00000000-0002-0000-0000-000016000000}"/>
    <dataValidation allowBlank="1" showInputMessage="1" showErrorMessage="1" promptTitle="Datum zadnjega plačila/poravnave" prompt="Datum oblike dd.mm.llll.Vpišite zadnji dat.plačila oz.poravnave fakture, ko je bil plačan/poravnan del  oz.celoten znesek fakture. Zadnji strošek lahko nastana do vključno dat.sprejema in izročitve izvedenih del skladno z zap.o izroč.in sprejemu del." sqref="O31:O206" xr:uid="{00000000-0002-0000-0000-000017000000}"/>
    <dataValidation type="list" allowBlank="1" showInputMessage="1" showErrorMessage="1" promptTitle="Poročilo na dan" prompt="Datum oblike dd.mm.llll. Izberite iz seznama ustrezni datum poročanja (npr.: 31. 12., datum zaključka projekta). Poročilo vsebuje kumulativne podatke od datuma začetka projekta do datuma poročanja." sqref="C11" xr:uid="{00000000-0002-0000-0000-000018000000}">
      <formula1>porocilonadan</formula1>
    </dataValidation>
    <dataValidation type="list" allowBlank="1" showInputMessage="1" showErrorMessage="1" promptTitle="Lokacija projekta" prompt="iz izp.seznama izberite območje Slovenije pri financiranju projekta glede na dopustni namen skladno z opredelitvijo v členu 1.2. in 2.1. (alineji 6 in 7) Posebnih pog.fin.občin (PPfOb)" sqref="C20" xr:uid="{00000000-0002-0000-0000-000019000000}">
      <formula1>lokacijaprojekta</formula1>
    </dataValidation>
    <dataValidation allowBlank="1" showInputMessage="1" showErrorMessage="1" promptTitle="Kontaktna oseba" prompt="Ime in priimek osebe, ki je odgovorna v občini za pripravo poročila/obrazca in je navedena v kreditni pogodbi  pod točko Pošiljanje obvestil (za kreditojemalca) " sqref="C5" xr:uid="{00000000-0002-0000-0000-00001A000000}"/>
    <dataValidation allowBlank="1" showInputMessage="1" showErrorMessage="1" promptTitle="Kontaktni e-poštni naslo" prompt="Kontaktni e-poštni naslov odgovorne osebe občine" sqref="C7" xr:uid="{00000000-0002-0000-0000-00001B000000}"/>
    <dataValidation allowBlank="1" showInputMessage="1" showErrorMessage="1" promptTitle="Kontaktni telefon" prompt="Kontaktni telefon odgovorne osebe občine" sqref="C6" xr:uid="{00000000-0002-0000-0000-00001C000000}"/>
    <dataValidation allowBlank="1" showInputMessage="1" showErrorMessage="1" promptTitle="Skupaj počrpani kredit" prompt="Kontrolor SID banke preveri in vpiše znesek počrpanega kredita do dne Poročila." sqref="R4 AC4" xr:uid="{00000000-0002-0000-0000-00001D000000}"/>
    <dataValidation allowBlank="1" showInputMessage="1" showErrorMessage="1" promptTitle="Prijavljeni upravičeni stroški" prompt="Polje se samodejno izračunava kot vsota vseh prijavljenih upravičenih stroškov." sqref="X4" xr:uid="{00000000-0002-0000-0000-00001E000000}"/>
    <dataValidation allowBlank="1" showInputMessage="1" showErrorMessage="1" promptTitle="Naziv občine" prompt="Naziv občine" sqref="C4" xr:uid="{00000000-0002-0000-0000-00001F000000}"/>
    <dataValidation allowBlank="1" showInputMessage="1" showErrorMessage="1" promptTitle="Podkreditna št." prompt="V kolikor se projekt poleg neposrednega financiranja, financira tudi posredno preko banke, se vpiše številka podkreditne pogodbe, sklenjene z banko za isti projekt. Podatek je opcijski." sqref="I12" xr:uid="{00000000-0002-0000-0000-000020000000}"/>
    <dataValidation allowBlank="1" showInputMessage="1" showErrorMessage="1" promptTitle="Datum podkreditne pogodbe" prompt="Datum oblike dd.mm.llll" sqref="I13" xr:uid="{00000000-0002-0000-0000-000021000000}"/>
    <dataValidation allowBlank="1" showInputMessage="1" showErrorMessage="1" promptTitle="Znesek podkreditne pogodbe" prompt="Vnesite znesek podkredita (v EUR), ki je naveden v podkreditni pogodbi." sqref="I14" xr:uid="{00000000-0002-0000-0000-000022000000}"/>
    <dataValidation allowBlank="1" showInputMessage="1" showErrorMessage="1" promptTitle="Zapadlost podkredita" prompt="Datum oblike dd.mm.llll, ki je naveden v podkreditni pogodbi." sqref="I15" xr:uid="{00000000-0002-0000-0000-000023000000}"/>
    <dataValidation allowBlank="1" showInputMessage="1" showErrorMessage="1" promptTitle="Namen plačila računa" prompt="Vpišite kratko vsebino postavk na fakturi, ki izražajo namen porabe sredstev" sqref="F31:F206" xr:uid="{00000000-0002-0000-0000-000024000000}"/>
    <dataValidation allowBlank="1" showInputMessage="1" showErrorMessage="1" promptTitle="Priznan primeren strošek" prompt="Priznan primeren strošek je strošek, ki je primeren po Programu (OBČINE1) in priznan s strani SID banke. To polje  izpolni kontrolor SID banke, ki opravi monitoring. Pustite prazno." sqref="Q31:Q206" xr:uid="{00000000-0002-0000-0000-000025000000}"/>
    <dataValidation allowBlank="1" showInputMessage="1" showErrorMessage="1" promptTitle="Priznan primeren izdatek" prompt="Priznan primeren izdatek je plačan strošek, ki je primeren po Programu (OBČINE1) in priznan s strani SID banke. To polje  izpolni kontrolor SID banke, ki opravi monitoring. Pustite prazno." sqref="R31:R206" xr:uid="{00000000-0002-0000-0000-000026000000}"/>
    <dataValidation allowBlank="1" showInputMessage="1" showErrorMessage="1" promptTitle="Zapadlost kredita" prompt="Datum oblike dd.mm.llll, ki je naveden v kreditni pogodbi" sqref="I7:I8" xr:uid="{00000000-0002-0000-0000-000027000000}"/>
    <dataValidation allowBlank="1" showInputMessage="1" showErrorMessage="1" promptTitle="Celotni znesek računa z DDV" prompt="Navedite celoten znesek računa za plačilo z DDV v EUR.Vire financiranja celotnega zneska računa predstavljajo kombinacije drugih virov, vira SID banka in vira banke ali posamezni od njih." sqref="I31:I206" xr:uid="{00000000-0002-0000-0000-000028000000}"/>
    <dataValidation allowBlank="1" showInputMessage="1" showErrorMessage="1" promptTitle="Prijavljeni celotni stroški" prompt="Polje se samodejno izračunava kot vsota vseh prijavljenih celotnih stroškov projekta" sqref="W4" xr:uid="{00000000-0002-0000-0000-000029000000}"/>
    <dataValidation type="list" allowBlank="1" showInputMessage="1" showErrorMessage="1" promptTitle="Kategorija primernih stroškov" prompt="Iz izpustnega seznama izberite:_x000a_- kategorijo primernih stroškov projekta, opredeljenih v členu 1.6 Posebnih pogojih financiranja občin (PPfOb)_x000a_- ostale stroške projekta, ki jih sicer navedete, vendar ne uveljavljate kot primeren strošek_x000a_" sqref="B31:B206" xr:uid="{00000000-0002-0000-0000-00002A000000}">
      <formula1>primernistroski</formula1>
    </dataValidation>
    <dataValidation allowBlank="1" showInputMessage="1" showErrorMessage="1" promptTitle="Vir banka " prompt="V primeru, da je bil projekt financiran s sredstvi iz vira SID banke po kreditni pogodbi z banko (posredno financiranje), vpišite znesek v EUR, ki je del zneska računa, financiranega po kreditni pogodbi z banko in predstavlja primeren izdatek" sqref="M207:M208" xr:uid="{00000000-0002-0000-0000-00002C000000}"/>
    <dataValidation allowBlank="1" showInputMessage="1" showErrorMessage="1" prompt="Vpišite znesek v EUR, ki je del zneska računa, financiranega iz vira SID banke po kreditni pogodbi s SID banko  in predstavlja primeren strošek" sqref="L31:L206" xr:uid="{00000000-0002-0000-0000-00002D000000}"/>
    <dataValidation allowBlank="1" showInputMessage="1" showErrorMessage="1" prompt="Vpišite dobavitelja blaga oz. izvajalca storitve, ki je izdal fakturo" sqref="C31:C206" xr:uid="{00000000-0002-0000-0000-00002E000000}"/>
    <dataValidation allowBlank="1" showInputMessage="1" showErrorMessage="1" promptTitle="Vir banka " prompt="V primeru, da je bil projekt financiran s sredstvi iz vira SID banke po kreditni pogodbi z banko (posredno financiranje), vpišite znesek v EUR, ki je del zneska računa, financiranega po kreditni pogodbi z banko in predstavlja primeren strošek" sqref="M31:M206" xr:uid="{00000000-0002-0000-0000-00002F000000}"/>
    <dataValidation allowBlank="1" showInputMessage="1" showErrorMessage="1" promptTitle="Datum prejema fakture/dokazila" prompt="Datum oblike dd.mm.llll. " sqref="E31:E206" xr:uid="{96496AE5-256B-44C3-8942-905A4B341CA4}"/>
  </dataValidations>
  <pageMargins left="0.70866141732283472" right="0.70866141732283472" top="0.74803149606299213" bottom="0.74803149606299213" header="0.31496062992125984" footer="0.31496062992125984"/>
  <pageSetup paperSize="9" scale="55" fitToWidth="0" fitToHeight="0" pageOrder="overThenDown" orientation="landscape"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7"/>
  <sheetViews>
    <sheetView workbookViewId="0">
      <selection sqref="A1:A17"/>
    </sheetView>
  </sheetViews>
  <sheetFormatPr defaultRowHeight="15" x14ac:dyDescent="0.25"/>
  <cols>
    <col min="1" max="1" width="10.140625" bestFit="1" customWidth="1"/>
  </cols>
  <sheetData>
    <row r="1" spans="1:1" x14ac:dyDescent="0.25">
      <c r="A1" s="5">
        <v>42185</v>
      </c>
    </row>
    <row r="2" spans="1:1" x14ac:dyDescent="0.25">
      <c r="A2" s="5">
        <v>42369</v>
      </c>
    </row>
    <row r="3" spans="1:1" x14ac:dyDescent="0.25">
      <c r="A3" s="5">
        <v>42551</v>
      </c>
    </row>
    <row r="4" spans="1:1" x14ac:dyDescent="0.25">
      <c r="A4" s="5">
        <v>42735</v>
      </c>
    </row>
    <row r="5" spans="1:1" x14ac:dyDescent="0.25">
      <c r="A5" s="5">
        <v>42916</v>
      </c>
    </row>
    <row r="6" spans="1:1" x14ac:dyDescent="0.25">
      <c r="A6" s="5">
        <v>43100</v>
      </c>
    </row>
    <row r="7" spans="1:1" x14ac:dyDescent="0.25">
      <c r="A7" s="5">
        <v>43281</v>
      </c>
    </row>
    <row r="8" spans="1:1" x14ac:dyDescent="0.25">
      <c r="A8" s="5">
        <v>43465</v>
      </c>
    </row>
    <row r="9" spans="1:1" x14ac:dyDescent="0.25">
      <c r="A9" s="5">
        <v>43646</v>
      </c>
    </row>
    <row r="10" spans="1:1" x14ac:dyDescent="0.25">
      <c r="A10" s="5">
        <v>43830</v>
      </c>
    </row>
    <row r="11" spans="1:1" x14ac:dyDescent="0.25">
      <c r="A11" s="5">
        <v>44012</v>
      </c>
    </row>
    <row r="12" spans="1:1" x14ac:dyDescent="0.25">
      <c r="A12" s="5">
        <v>44196</v>
      </c>
    </row>
    <row r="13" spans="1:1" x14ac:dyDescent="0.25">
      <c r="A13" s="5">
        <v>44377</v>
      </c>
    </row>
    <row r="14" spans="1:1" x14ac:dyDescent="0.25">
      <c r="A14" s="5">
        <v>44561</v>
      </c>
    </row>
    <row r="15" spans="1:1" x14ac:dyDescent="0.25">
      <c r="A15" s="5">
        <v>44742</v>
      </c>
    </row>
    <row r="16" spans="1:1" x14ac:dyDescent="0.25">
      <c r="A16" s="5">
        <v>44926</v>
      </c>
    </row>
    <row r="17" spans="1:1" x14ac:dyDescent="0.25">
      <c r="A17" t="s">
        <v>24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5"/>
  <sheetViews>
    <sheetView workbookViewId="0">
      <selection activeCell="B9" sqref="B9"/>
    </sheetView>
  </sheetViews>
  <sheetFormatPr defaultRowHeight="15" x14ac:dyDescent="0.25"/>
  <cols>
    <col min="1" max="1" width="4.42578125" customWidth="1"/>
    <col min="2" max="2" width="79.140625" customWidth="1"/>
    <col min="3" max="3" width="64.140625" customWidth="1"/>
  </cols>
  <sheetData>
    <row r="1" spans="1:3" ht="15.75" thickBot="1" x14ac:dyDescent="0.3">
      <c r="A1" s="4">
        <v>1</v>
      </c>
      <c r="B1" t="s">
        <v>36</v>
      </c>
      <c r="C1" s="6" t="s">
        <v>44</v>
      </c>
    </row>
    <row r="2" spans="1:3" ht="15.75" thickBot="1" x14ac:dyDescent="0.3">
      <c r="A2" s="4">
        <v>2</v>
      </c>
      <c r="B2" t="s">
        <v>40</v>
      </c>
      <c r="C2" s="7" t="s">
        <v>45</v>
      </c>
    </row>
    <row r="3" spans="1:3" ht="15.75" thickBot="1" x14ac:dyDescent="0.3">
      <c r="A3" s="4">
        <v>3</v>
      </c>
      <c r="B3" t="s">
        <v>37</v>
      </c>
      <c r="C3" s="6" t="s">
        <v>46</v>
      </c>
    </row>
    <row r="4" spans="1:3" ht="15.75" thickBot="1" x14ac:dyDescent="0.3">
      <c r="A4" s="4">
        <v>4</v>
      </c>
      <c r="B4" t="s">
        <v>32</v>
      </c>
      <c r="C4" s="6" t="s">
        <v>47</v>
      </c>
    </row>
    <row r="5" spans="1:3" ht="15.75" thickBot="1" x14ac:dyDescent="0.3">
      <c r="A5" s="4">
        <v>5</v>
      </c>
      <c r="B5" t="s">
        <v>28</v>
      </c>
      <c r="C5" s="6" t="s">
        <v>48</v>
      </c>
    </row>
    <row r="6" spans="1:3" ht="15.75" thickBot="1" x14ac:dyDescent="0.3">
      <c r="A6" s="4">
        <v>6</v>
      </c>
      <c r="B6" t="s">
        <v>29</v>
      </c>
      <c r="C6" s="6" t="s">
        <v>49</v>
      </c>
    </row>
    <row r="7" spans="1:3" ht="23.25" thickBot="1" x14ac:dyDescent="0.3">
      <c r="A7" s="4">
        <v>7</v>
      </c>
      <c r="B7" t="s">
        <v>30</v>
      </c>
      <c r="C7" s="6" t="s">
        <v>50</v>
      </c>
    </row>
    <row r="8" spans="1:3" ht="15.75" thickBot="1" x14ac:dyDescent="0.3">
      <c r="A8" s="4">
        <v>8</v>
      </c>
      <c r="B8" t="s">
        <v>31</v>
      </c>
      <c r="C8" s="6" t="s">
        <v>51</v>
      </c>
    </row>
    <row r="9" spans="1:3" x14ac:dyDescent="0.25">
      <c r="A9" s="4">
        <v>9</v>
      </c>
      <c r="B9" t="s">
        <v>59</v>
      </c>
      <c r="C9" s="12" t="s">
        <v>52</v>
      </c>
    </row>
    <row r="10" spans="1:3" ht="15.75" thickBot="1" x14ac:dyDescent="0.3">
      <c r="C10" s="8" t="s">
        <v>53</v>
      </c>
    </row>
    <row r="11" spans="1:3" ht="15.75" thickBot="1" x14ac:dyDescent="0.3">
      <c r="C11" s="9" t="s">
        <v>54</v>
      </c>
    </row>
    <row r="12" spans="1:3" ht="15.75" thickBot="1" x14ac:dyDescent="0.3">
      <c r="C12" s="13" t="s">
        <v>55</v>
      </c>
    </row>
    <row r="13" spans="1:3" ht="15.75" thickBot="1" x14ac:dyDescent="0.3">
      <c r="C13" s="10" t="s">
        <v>56</v>
      </c>
    </row>
    <row r="14" spans="1:3" ht="15.75" thickBot="1" x14ac:dyDescent="0.3">
      <c r="C14" s="11" t="s">
        <v>57</v>
      </c>
    </row>
    <row r="15" spans="1:3" ht="15.75" thickBot="1" x14ac:dyDescent="0.3">
      <c r="C15" s="11" t="s">
        <v>58</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election activeCell="A22" sqref="A22"/>
    </sheetView>
  </sheetViews>
  <sheetFormatPr defaultRowHeight="15" x14ac:dyDescent="0.25"/>
  <cols>
    <col min="1" max="1" width="87.140625" customWidth="1"/>
  </cols>
  <sheetData>
    <row r="1" spans="1:1" ht="75" customHeight="1" x14ac:dyDescent="0.25">
      <c r="A1" s="2" t="s">
        <v>5</v>
      </c>
    </row>
    <row r="3" spans="1:1" x14ac:dyDescent="0.25">
      <c r="A3" s="1" t="s">
        <v>4</v>
      </c>
    </row>
    <row r="4" spans="1:1" ht="54.75" customHeight="1" x14ac:dyDescent="0.25">
      <c r="A4" s="3" t="s">
        <v>9</v>
      </c>
    </row>
    <row r="5" spans="1:1" ht="75" x14ac:dyDescent="0.25">
      <c r="A5" s="3" t="s">
        <v>10</v>
      </c>
    </row>
    <row r="6" spans="1:1" ht="60" x14ac:dyDescent="0.25">
      <c r="A6" s="3" t="s">
        <v>11</v>
      </c>
    </row>
    <row r="8" spans="1:1" x14ac:dyDescent="0.25">
      <c r="A8" s="1" t="s">
        <v>7</v>
      </c>
    </row>
    <row r="9" spans="1:1" x14ac:dyDescent="0.25">
      <c r="A9" t="s">
        <v>6</v>
      </c>
    </row>
    <row r="10" spans="1:1" ht="48" customHeight="1" x14ac:dyDescent="0.25">
      <c r="A10" s="3" t="s">
        <v>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B47" sqref="B47"/>
    </sheetView>
  </sheetViews>
  <sheetFormatPr defaultRowHeight="15" x14ac:dyDescent="0.25"/>
  <sheetData>
    <row r="1" spans="1:1" x14ac:dyDescent="0.25">
      <c r="A1" t="s">
        <v>2</v>
      </c>
    </row>
    <row r="2" spans="1:1" x14ac:dyDescent="0.25">
      <c r="A2" t="s">
        <v>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5"/>
  <sheetViews>
    <sheetView workbookViewId="0">
      <selection activeCell="E40" sqref="E40"/>
    </sheetView>
  </sheetViews>
  <sheetFormatPr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row r="6" spans="1:1" x14ac:dyDescent="0.25">
      <c r="A6" t="s">
        <v>70</v>
      </c>
    </row>
    <row r="7" spans="1:1" x14ac:dyDescent="0.25">
      <c r="A7" t="s">
        <v>71</v>
      </c>
    </row>
    <row r="8" spans="1:1" x14ac:dyDescent="0.25">
      <c r="A8" t="s">
        <v>72</v>
      </c>
    </row>
    <row r="9" spans="1:1" x14ac:dyDescent="0.25">
      <c r="A9" t="s">
        <v>73</v>
      </c>
    </row>
    <row r="10" spans="1:1" x14ac:dyDescent="0.25">
      <c r="A10" t="s">
        <v>74</v>
      </c>
    </row>
    <row r="11" spans="1:1" x14ac:dyDescent="0.25">
      <c r="A11" t="s">
        <v>75</v>
      </c>
    </row>
    <row r="12" spans="1:1" x14ac:dyDescent="0.25">
      <c r="A12" t="s">
        <v>76</v>
      </c>
    </row>
    <row r="13" spans="1:1" x14ac:dyDescent="0.25">
      <c r="A13" t="s">
        <v>77</v>
      </c>
    </row>
    <row r="14" spans="1:1" x14ac:dyDescent="0.25">
      <c r="A14" t="s">
        <v>78</v>
      </c>
    </row>
    <row r="15" spans="1:1" x14ac:dyDescent="0.25">
      <c r="A15" t="s">
        <v>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B27"/>
  <sheetViews>
    <sheetView workbookViewId="0">
      <selection activeCell="C32" sqref="C32"/>
    </sheetView>
  </sheetViews>
  <sheetFormatPr defaultRowHeight="15" x14ac:dyDescent="0.25"/>
  <cols>
    <col min="1" max="1" width="10.140625" bestFit="1" customWidth="1"/>
  </cols>
  <sheetData>
    <row r="2" spans="1:2" x14ac:dyDescent="0.25">
      <c r="A2" s="1" t="s">
        <v>95</v>
      </c>
      <c r="B2" s="1"/>
    </row>
    <row r="3" spans="1:2" x14ac:dyDescent="0.25">
      <c r="A3" t="s">
        <v>96</v>
      </c>
    </row>
    <row r="4" spans="1:2" x14ac:dyDescent="0.25">
      <c r="A4" t="s">
        <v>97</v>
      </c>
    </row>
    <row r="8" spans="1:2" x14ac:dyDescent="0.25">
      <c r="A8" s="1" t="s">
        <v>98</v>
      </c>
      <c r="B8" s="1"/>
    </row>
    <row r="9" spans="1:2" x14ac:dyDescent="0.25">
      <c r="A9" t="s">
        <v>99</v>
      </c>
    </row>
    <row r="10" spans="1:2" x14ac:dyDescent="0.25">
      <c r="A10" t="s">
        <v>100</v>
      </c>
    </row>
    <row r="11" spans="1:2" x14ac:dyDescent="0.25">
      <c r="A11" t="s">
        <v>101</v>
      </c>
    </row>
    <row r="12" spans="1:2" x14ac:dyDescent="0.25">
      <c r="A12" t="s">
        <v>116</v>
      </c>
    </row>
    <row r="16" spans="1:2" s="1" customFormat="1" x14ac:dyDescent="0.25">
      <c r="A16" s="1" t="s">
        <v>113</v>
      </c>
    </row>
    <row r="17" spans="1:1" x14ac:dyDescent="0.25">
      <c r="A17" s="5">
        <v>42735</v>
      </c>
    </row>
    <row r="18" spans="1:1" x14ac:dyDescent="0.25">
      <c r="A18" s="5">
        <v>43100</v>
      </c>
    </row>
    <row r="19" spans="1:1" x14ac:dyDescent="0.25">
      <c r="A19" s="5">
        <v>43465</v>
      </c>
    </row>
    <row r="20" spans="1:1" x14ac:dyDescent="0.25">
      <c r="A20" s="5">
        <v>43830</v>
      </c>
    </row>
    <row r="21" spans="1:1" x14ac:dyDescent="0.25">
      <c r="A21" s="5">
        <v>44196</v>
      </c>
    </row>
    <row r="22" spans="1:1" x14ac:dyDescent="0.25">
      <c r="A22" s="5">
        <v>44561</v>
      </c>
    </row>
    <row r="23" spans="1:1" x14ac:dyDescent="0.25">
      <c r="A23" s="5">
        <v>44926</v>
      </c>
    </row>
    <row r="24" spans="1:1" x14ac:dyDescent="0.25">
      <c r="A24" s="5">
        <v>45291</v>
      </c>
    </row>
    <row r="25" spans="1:1" x14ac:dyDescent="0.25">
      <c r="A25" s="5">
        <v>45657</v>
      </c>
    </row>
    <row r="26" spans="1:1" x14ac:dyDescent="0.25">
      <c r="A26" s="5">
        <v>46022</v>
      </c>
    </row>
    <row r="27" spans="1:1" x14ac:dyDescent="0.25">
      <c r="A27" s="5">
        <v>46387</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Obrazec P20a</vt:lpstr>
      <vt:lpstr>zapštpor</vt:lpstr>
      <vt:lpstr>uprstr</vt:lpstr>
      <vt:lpstr>Predlogi</vt:lpstr>
      <vt:lpstr>dane</vt:lpstr>
      <vt:lpstr>porocilost</vt:lpstr>
      <vt:lpstr>Sheet2</vt:lpstr>
      <vt:lpstr>Sheet1</vt:lpstr>
      <vt:lpstr>Sheet3</vt:lpstr>
      <vt:lpstr>DANE</vt:lpstr>
      <vt:lpstr>lokacijaprojekta</vt:lpstr>
      <vt:lpstr>porocilonadan</vt:lpstr>
      <vt:lpstr>porocilost</vt:lpstr>
      <vt:lpstr>primernistroski</vt:lpstr>
      <vt:lpstr>'Obrazec P20a'!Print_Area</vt:lpstr>
      <vt:lpstr>'Obrazec P20a'!Print_Titles</vt:lpstr>
      <vt:lpstr>uprstr</vt:lpstr>
      <vt:lpstr>zapstpor</vt:lpstr>
    </vt:vector>
  </TitlesOfParts>
  <Company>SID - Slovenska izvozna in razvojna banka d.d.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Marčetič</dc:creator>
  <cp:lastModifiedBy>Biljana Milić</cp:lastModifiedBy>
  <cp:lastPrinted>2015-07-09T16:24:58Z</cp:lastPrinted>
  <dcterms:created xsi:type="dcterms:W3CDTF">2014-12-30T08:14:24Z</dcterms:created>
  <dcterms:modified xsi:type="dcterms:W3CDTF">2022-01-26T14:35:09Z</dcterms:modified>
</cp:coreProperties>
</file>