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filterPrivacy="1" codeName="ThisWorkbook" defaultThemeVersion="124226"/>
  <xr:revisionPtr revIDLastSave="0" documentId="8_{9CFD2B64-F5EF-4F97-8E1A-3AA52EECDE7B}" xr6:coauthVersionLast="47" xr6:coauthVersionMax="47" xr10:uidLastSave="{00000000-0000-0000-0000-000000000000}"/>
  <bookViews>
    <workbookView xWindow="-120" yWindow="-120" windowWidth="29040" windowHeight="15840" tabRatio="781" xr2:uid="{00000000-000D-0000-FFFF-FFFF00000000}"/>
  </bookViews>
  <sheets>
    <sheet name="SD-RRI3" sheetId="5" r:id="rId1"/>
    <sheet name="Program" sheetId="16" r:id="rId2"/>
  </sheets>
  <definedNames>
    <definedName name="inov1">Program!$I$13:$I$15</definedName>
    <definedName name="inov2">Program!$I$19:$I$24</definedName>
    <definedName name="nalozbevs">Program!$K$13:$K$16</definedName>
    <definedName name="nalproj">Program!$Q$3:$Q$4</definedName>
    <definedName name="PPfidMSP">Program!$D$6:$D$8</definedName>
    <definedName name="PPfnkuMSP">Program!$D$16</definedName>
    <definedName name="PPfnkuMSP2018">Program!$D$23:$D$24</definedName>
    <definedName name="PPfTRP">Program!$D$12:$D$13</definedName>
    <definedName name="PPfTRP2020">Program!$D$19:$D$20</definedName>
    <definedName name="PPifMSP">Program!$D$2:$D$3</definedName>
    <definedName name="_xlnm.Print_Area" localSheetId="0">'SD-RRI3'!$A:$O</definedName>
    <definedName name="_xlnm.Print_Titles" localSheetId="0">'SD-RRI3'!$29:$30</definedName>
    <definedName name="Program">Program!$A$2:$A$7</definedName>
    <definedName name="razraz">Program!$K$3:$K$9</definedName>
    <definedName name="razraz1">Program!$I$3:$I$9</definedName>
    <definedName name="rrp">Program!$Q$7:$Q$13</definedName>
    <definedName name="vz">Program!$A$18:$A$19</definedName>
    <definedName name="zacnal">Program!$G$3:$G$6</definedName>
    <definedName name="zacnalfnku">Program!$U$3:$U$4</definedName>
    <definedName name="zacnalmsp">Program!$M$3:$M$6</definedName>
    <definedName name="zap">Program!$G$10</definedName>
    <definedName name="zapfnku">Program!$U$7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2" i="5" l="1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B111" i="5"/>
  <c r="B112" i="5"/>
  <c r="B113" i="5"/>
  <c r="B114" i="5"/>
  <c r="B115" i="5"/>
  <c r="B116" i="5"/>
  <c r="B117" i="5"/>
  <c r="B118" i="5"/>
  <c r="B119" i="5"/>
  <c r="B120" i="5"/>
  <c r="B121" i="5"/>
  <c r="B122" i="5"/>
  <c r="B123" i="5"/>
  <c r="B124" i="5"/>
  <c r="B125" i="5"/>
  <c r="B126" i="5"/>
  <c r="B127" i="5"/>
  <c r="B128" i="5"/>
  <c r="B129" i="5"/>
  <c r="B130" i="5"/>
  <c r="B131" i="5"/>
  <c r="B132" i="5"/>
  <c r="B133" i="5"/>
  <c r="B134" i="5"/>
  <c r="B135" i="5"/>
  <c r="B136" i="5"/>
  <c r="B137" i="5"/>
  <c r="B138" i="5"/>
  <c r="B139" i="5"/>
  <c r="B140" i="5"/>
  <c r="B141" i="5"/>
  <c r="B142" i="5"/>
  <c r="B143" i="5"/>
  <c r="B144" i="5"/>
  <c r="B145" i="5"/>
  <c r="B146" i="5"/>
  <c r="B147" i="5"/>
  <c r="B148" i="5"/>
  <c r="B149" i="5"/>
  <c r="B150" i="5"/>
  <c r="B151" i="5"/>
  <c r="B152" i="5"/>
  <c r="B153" i="5"/>
  <c r="B154" i="5"/>
  <c r="B155" i="5"/>
  <c r="B156" i="5"/>
  <c r="B157" i="5"/>
  <c r="B158" i="5"/>
  <c r="B159" i="5"/>
  <c r="B160" i="5"/>
  <c r="B161" i="5"/>
  <c r="B162" i="5"/>
  <c r="B163" i="5"/>
  <c r="B164" i="5"/>
  <c r="B165" i="5"/>
  <c r="B166" i="5"/>
  <c r="B167" i="5"/>
  <c r="B168" i="5"/>
  <c r="B169" i="5"/>
  <c r="B170" i="5"/>
  <c r="B171" i="5"/>
  <c r="B172" i="5"/>
  <c r="B173" i="5"/>
  <c r="B174" i="5"/>
  <c r="B175" i="5"/>
  <c r="B176" i="5"/>
  <c r="B177" i="5"/>
  <c r="B178" i="5"/>
  <c r="B179" i="5"/>
  <c r="B180" i="5"/>
  <c r="B181" i="5"/>
  <c r="B182" i="5"/>
  <c r="B183" i="5"/>
  <c r="B184" i="5"/>
  <c r="B185" i="5"/>
  <c r="B186" i="5"/>
  <c r="B187" i="5"/>
  <c r="B188" i="5"/>
  <c r="B189" i="5"/>
  <c r="B190" i="5"/>
  <c r="B191" i="5"/>
  <c r="B192" i="5"/>
  <c r="B193" i="5"/>
  <c r="B194" i="5"/>
  <c r="B195" i="5"/>
  <c r="B196" i="5"/>
  <c r="B197" i="5"/>
  <c r="B198" i="5"/>
  <c r="B199" i="5"/>
  <c r="B200" i="5"/>
  <c r="B201" i="5"/>
  <c r="B202" i="5"/>
  <c r="B203" i="5"/>
  <c r="B204" i="5"/>
  <c r="B205" i="5"/>
  <c r="B206" i="5"/>
  <c r="B207" i="5"/>
  <c r="B208" i="5"/>
  <c r="B209" i="5"/>
  <c r="B210" i="5"/>
  <c r="B211" i="5"/>
  <c r="B212" i="5"/>
  <c r="B213" i="5"/>
  <c r="B214" i="5"/>
  <c r="B215" i="5"/>
  <c r="B216" i="5"/>
  <c r="B217" i="5"/>
  <c r="B218" i="5"/>
  <c r="B219" i="5"/>
  <c r="B220" i="5"/>
  <c r="B221" i="5"/>
  <c r="B222" i="5"/>
  <c r="B223" i="5"/>
  <c r="B224" i="5"/>
  <c r="B225" i="5"/>
  <c r="B226" i="5"/>
  <c r="B227" i="5"/>
  <c r="B228" i="5"/>
  <c r="B229" i="5"/>
  <c r="B230" i="5"/>
  <c r="B231" i="5"/>
  <c r="B232" i="5"/>
  <c r="B233" i="5"/>
  <c r="B234" i="5"/>
  <c r="B235" i="5"/>
  <c r="B236" i="5"/>
  <c r="B237" i="5"/>
  <c r="B238" i="5"/>
  <c r="B239" i="5"/>
  <c r="B240" i="5"/>
  <c r="B241" i="5"/>
  <c r="B242" i="5"/>
  <c r="B243" i="5"/>
  <c r="B244" i="5"/>
  <c r="B245" i="5"/>
  <c r="B246" i="5"/>
  <c r="B247" i="5"/>
  <c r="B248" i="5"/>
  <c r="B249" i="5"/>
  <c r="B250" i="5"/>
  <c r="B251" i="5"/>
  <c r="B252" i="5"/>
  <c r="B253" i="5"/>
  <c r="B254" i="5"/>
  <c r="B255" i="5"/>
  <c r="B256" i="5"/>
  <c r="B257" i="5"/>
  <c r="B258" i="5"/>
  <c r="B259" i="5"/>
  <c r="B260" i="5"/>
  <c r="B261" i="5"/>
  <c r="B262" i="5"/>
  <c r="B263" i="5"/>
  <c r="B264" i="5"/>
  <c r="B265" i="5"/>
  <c r="B266" i="5"/>
  <c r="B267" i="5"/>
  <c r="B268" i="5"/>
  <c r="B269" i="5"/>
  <c r="B270" i="5"/>
  <c r="B271" i="5"/>
  <c r="B272" i="5"/>
  <c r="B273" i="5"/>
  <c r="B274" i="5"/>
  <c r="B275" i="5"/>
  <c r="B276" i="5"/>
  <c r="B277" i="5"/>
  <c r="B278" i="5"/>
  <c r="B279" i="5"/>
  <c r="B280" i="5"/>
  <c r="B281" i="5"/>
  <c r="B282" i="5"/>
  <c r="B283" i="5"/>
  <c r="B284" i="5"/>
  <c r="B285" i="5"/>
  <c r="B286" i="5"/>
  <c r="B287" i="5"/>
  <c r="B288" i="5"/>
  <c r="B289" i="5"/>
  <c r="B290" i="5"/>
  <c r="B291" i="5"/>
  <c r="B292" i="5"/>
  <c r="B293" i="5"/>
  <c r="B294" i="5"/>
  <c r="B295" i="5"/>
  <c r="B296" i="5"/>
  <c r="B297" i="5"/>
  <c r="B298" i="5"/>
  <c r="B299" i="5"/>
  <c r="B300" i="5"/>
  <c r="B301" i="5"/>
  <c r="B302" i="5"/>
  <c r="B303" i="5"/>
  <c r="B304" i="5"/>
  <c r="B305" i="5"/>
  <c r="B306" i="5"/>
  <c r="B307" i="5"/>
  <c r="B308" i="5"/>
  <c r="B309" i="5"/>
  <c r="B310" i="5"/>
  <c r="B311" i="5"/>
  <c r="B312" i="5"/>
  <c r="B313" i="5"/>
  <c r="B314" i="5"/>
  <c r="B315" i="5"/>
  <c r="B316" i="5"/>
  <c r="B317" i="5"/>
  <c r="B318" i="5"/>
  <c r="B319" i="5"/>
  <c r="B320" i="5"/>
  <c r="B321" i="5"/>
  <c r="B322" i="5"/>
  <c r="B323" i="5"/>
  <c r="B324" i="5"/>
  <c r="B325" i="5"/>
  <c r="B326" i="5"/>
  <c r="B327" i="5"/>
  <c r="B328" i="5"/>
  <c r="B329" i="5"/>
  <c r="B330" i="5"/>
  <c r="B31" i="5" l="1"/>
  <c r="D18" i="5" l="1"/>
  <c r="R31" i="5" l="1"/>
  <c r="R32" i="5"/>
  <c r="R33" i="5"/>
  <c r="R34" i="5"/>
  <c r="R35" i="5"/>
  <c r="R36" i="5"/>
  <c r="R37" i="5"/>
  <c r="R38" i="5"/>
  <c r="R39" i="5"/>
  <c r="R40" i="5"/>
  <c r="R41" i="5"/>
  <c r="R42" i="5"/>
  <c r="R43" i="5"/>
  <c r="R44" i="5"/>
  <c r="R45" i="5"/>
  <c r="R46" i="5"/>
  <c r="R47" i="5"/>
  <c r="R48" i="5"/>
  <c r="R49" i="5"/>
  <c r="R50" i="5"/>
  <c r="R51" i="5"/>
  <c r="R52" i="5"/>
  <c r="R53" i="5"/>
  <c r="R54" i="5"/>
  <c r="R55" i="5"/>
  <c r="R56" i="5"/>
  <c r="R57" i="5"/>
  <c r="R58" i="5"/>
  <c r="R59" i="5"/>
  <c r="R60" i="5"/>
  <c r="R61" i="5"/>
  <c r="R62" i="5"/>
  <c r="R63" i="5"/>
  <c r="R64" i="5"/>
  <c r="R65" i="5"/>
  <c r="R66" i="5"/>
  <c r="R67" i="5"/>
  <c r="R68" i="5"/>
  <c r="R69" i="5"/>
  <c r="R70" i="5"/>
  <c r="R71" i="5"/>
  <c r="R72" i="5"/>
  <c r="R73" i="5"/>
  <c r="R74" i="5"/>
  <c r="R75" i="5"/>
  <c r="R76" i="5"/>
  <c r="R77" i="5"/>
  <c r="R78" i="5"/>
  <c r="R79" i="5"/>
  <c r="R80" i="5"/>
  <c r="R81" i="5"/>
  <c r="R82" i="5"/>
  <c r="R83" i="5"/>
  <c r="R84" i="5"/>
  <c r="R85" i="5"/>
  <c r="R86" i="5"/>
  <c r="R87" i="5"/>
  <c r="R88" i="5"/>
  <c r="R89" i="5"/>
  <c r="R90" i="5"/>
  <c r="R91" i="5"/>
  <c r="R92" i="5"/>
  <c r="R93" i="5"/>
  <c r="R94" i="5"/>
  <c r="R95" i="5"/>
  <c r="R96" i="5"/>
  <c r="R97" i="5"/>
  <c r="R98" i="5"/>
  <c r="R99" i="5"/>
  <c r="R100" i="5"/>
  <c r="R101" i="5"/>
  <c r="R102" i="5"/>
  <c r="R103" i="5"/>
  <c r="R104" i="5"/>
  <c r="R105" i="5"/>
  <c r="R106" i="5"/>
  <c r="R107" i="5"/>
  <c r="R108" i="5"/>
  <c r="R109" i="5"/>
  <c r="R110" i="5"/>
  <c r="R111" i="5"/>
  <c r="R112" i="5"/>
  <c r="R113" i="5"/>
  <c r="R114" i="5"/>
  <c r="R115" i="5"/>
  <c r="R116" i="5"/>
  <c r="R117" i="5"/>
  <c r="R118" i="5"/>
  <c r="R119" i="5"/>
  <c r="R120" i="5"/>
  <c r="R121" i="5"/>
  <c r="R122" i="5"/>
  <c r="R123" i="5"/>
  <c r="R124" i="5"/>
  <c r="R125" i="5"/>
  <c r="R126" i="5"/>
  <c r="R127" i="5"/>
  <c r="R128" i="5"/>
  <c r="R129" i="5"/>
  <c r="R130" i="5"/>
  <c r="R131" i="5"/>
  <c r="R132" i="5"/>
  <c r="R133" i="5"/>
  <c r="R134" i="5"/>
  <c r="R135" i="5"/>
  <c r="R136" i="5"/>
  <c r="R137" i="5"/>
  <c r="R138" i="5"/>
  <c r="R139" i="5"/>
  <c r="R140" i="5"/>
  <c r="R141" i="5"/>
  <c r="R142" i="5"/>
  <c r="R143" i="5"/>
  <c r="R144" i="5"/>
  <c r="R145" i="5"/>
  <c r="R146" i="5"/>
  <c r="R147" i="5"/>
  <c r="R148" i="5"/>
  <c r="R149" i="5"/>
  <c r="R150" i="5"/>
  <c r="R151" i="5"/>
  <c r="R152" i="5"/>
  <c r="R153" i="5"/>
  <c r="R154" i="5"/>
  <c r="R155" i="5"/>
  <c r="R156" i="5"/>
  <c r="R157" i="5"/>
  <c r="R158" i="5"/>
  <c r="R159" i="5"/>
  <c r="R160" i="5"/>
  <c r="R161" i="5"/>
  <c r="R162" i="5"/>
  <c r="R163" i="5"/>
  <c r="R164" i="5"/>
  <c r="R165" i="5"/>
  <c r="R166" i="5"/>
  <c r="R167" i="5"/>
  <c r="R168" i="5"/>
  <c r="R169" i="5"/>
  <c r="R170" i="5"/>
  <c r="R171" i="5"/>
  <c r="R172" i="5"/>
  <c r="R173" i="5"/>
  <c r="R174" i="5"/>
  <c r="R175" i="5"/>
  <c r="R176" i="5"/>
  <c r="R177" i="5"/>
  <c r="R178" i="5"/>
  <c r="R179" i="5"/>
  <c r="R180" i="5"/>
  <c r="R181" i="5"/>
  <c r="R182" i="5"/>
  <c r="R183" i="5"/>
  <c r="R184" i="5"/>
  <c r="R185" i="5"/>
  <c r="R186" i="5"/>
  <c r="R187" i="5"/>
  <c r="R188" i="5"/>
  <c r="R189" i="5"/>
  <c r="R190" i="5"/>
  <c r="R191" i="5"/>
  <c r="R192" i="5"/>
  <c r="R193" i="5"/>
  <c r="R194" i="5"/>
  <c r="R195" i="5"/>
  <c r="R196" i="5"/>
  <c r="R197" i="5"/>
  <c r="R198" i="5"/>
  <c r="R199" i="5"/>
  <c r="R200" i="5"/>
  <c r="R201" i="5"/>
  <c r="R202" i="5"/>
  <c r="R203" i="5"/>
  <c r="R204" i="5"/>
  <c r="R205" i="5"/>
  <c r="R206" i="5"/>
  <c r="R207" i="5"/>
  <c r="R208" i="5"/>
  <c r="R209" i="5"/>
  <c r="R210" i="5"/>
  <c r="R211" i="5"/>
  <c r="R212" i="5"/>
  <c r="R213" i="5"/>
  <c r="R214" i="5"/>
  <c r="R215" i="5"/>
  <c r="R216" i="5"/>
  <c r="R217" i="5"/>
  <c r="R218" i="5"/>
  <c r="R219" i="5"/>
  <c r="R220" i="5"/>
  <c r="R221" i="5"/>
  <c r="R222" i="5"/>
  <c r="R223" i="5"/>
  <c r="R224" i="5"/>
  <c r="R225" i="5"/>
  <c r="R226" i="5"/>
  <c r="R227" i="5"/>
  <c r="R228" i="5"/>
  <c r="R229" i="5"/>
  <c r="R230" i="5"/>
  <c r="R231" i="5"/>
  <c r="R232" i="5"/>
  <c r="R233" i="5"/>
  <c r="R234" i="5"/>
  <c r="R235" i="5"/>
  <c r="R236" i="5"/>
  <c r="R237" i="5"/>
  <c r="R238" i="5"/>
  <c r="R239" i="5"/>
  <c r="R240" i="5"/>
  <c r="R241" i="5"/>
  <c r="R242" i="5"/>
  <c r="R243" i="5"/>
  <c r="R244" i="5"/>
  <c r="R245" i="5"/>
  <c r="R246" i="5"/>
  <c r="R247" i="5"/>
  <c r="R248" i="5"/>
  <c r="R249" i="5"/>
  <c r="R250" i="5"/>
  <c r="R251" i="5"/>
  <c r="R252" i="5"/>
  <c r="R253" i="5"/>
  <c r="R254" i="5"/>
  <c r="R255" i="5"/>
  <c r="R256" i="5"/>
  <c r="R257" i="5"/>
  <c r="R258" i="5"/>
  <c r="R259" i="5"/>
  <c r="R260" i="5"/>
  <c r="R261" i="5"/>
  <c r="R262" i="5"/>
  <c r="R263" i="5"/>
  <c r="R264" i="5"/>
  <c r="R265" i="5"/>
  <c r="R266" i="5"/>
  <c r="R267" i="5"/>
  <c r="R268" i="5"/>
  <c r="R269" i="5"/>
  <c r="R270" i="5"/>
  <c r="R271" i="5"/>
  <c r="R272" i="5"/>
  <c r="R273" i="5"/>
  <c r="R274" i="5"/>
  <c r="R275" i="5"/>
  <c r="R276" i="5"/>
  <c r="R277" i="5"/>
  <c r="R278" i="5"/>
  <c r="R279" i="5"/>
  <c r="R280" i="5"/>
  <c r="R281" i="5"/>
  <c r="R282" i="5"/>
  <c r="R283" i="5"/>
  <c r="R284" i="5"/>
  <c r="R285" i="5"/>
  <c r="R286" i="5"/>
  <c r="R287" i="5"/>
  <c r="R288" i="5"/>
  <c r="R289" i="5"/>
  <c r="R290" i="5"/>
  <c r="R291" i="5"/>
  <c r="R292" i="5"/>
  <c r="R293" i="5"/>
  <c r="R294" i="5"/>
  <c r="R295" i="5"/>
  <c r="R296" i="5"/>
  <c r="R297" i="5"/>
  <c r="R298" i="5"/>
  <c r="R299" i="5"/>
  <c r="R300" i="5"/>
  <c r="R301" i="5"/>
  <c r="R302" i="5"/>
  <c r="R303" i="5"/>
  <c r="R304" i="5"/>
  <c r="R305" i="5"/>
  <c r="R306" i="5"/>
  <c r="R307" i="5"/>
  <c r="R308" i="5"/>
  <c r="R309" i="5"/>
  <c r="R310" i="5"/>
  <c r="R311" i="5"/>
  <c r="R312" i="5"/>
  <c r="R313" i="5"/>
  <c r="R314" i="5"/>
  <c r="R315" i="5"/>
  <c r="R316" i="5"/>
  <c r="R317" i="5"/>
  <c r="R318" i="5"/>
  <c r="R319" i="5"/>
  <c r="R320" i="5"/>
  <c r="R321" i="5"/>
  <c r="R322" i="5"/>
  <c r="R323" i="5"/>
  <c r="R324" i="5"/>
  <c r="R325" i="5"/>
  <c r="R326" i="5"/>
  <c r="R327" i="5"/>
  <c r="R328" i="5"/>
  <c r="R329" i="5"/>
  <c r="R330" i="5"/>
</calcChain>
</file>

<file path=xl/sharedStrings.xml><?xml version="1.0" encoding="utf-8"?>
<sst xmlns="http://schemas.openxmlformats.org/spreadsheetml/2006/main" count="162" uniqueCount="106">
  <si>
    <t>Datum dokazila o plačilu</t>
  </si>
  <si>
    <t>Št. zaporedne transakcije na dokazilu o plačilu</t>
  </si>
  <si>
    <t>Kontaktna oseba</t>
  </si>
  <si>
    <t>Datum poročila</t>
  </si>
  <si>
    <t>Št. pogodbe s SID banko</t>
  </si>
  <si>
    <t>Datum sklenitve kreditne pogodbe</t>
  </si>
  <si>
    <t>Znesek kreditne pogodbe</t>
  </si>
  <si>
    <t>Datum začetka projekta</t>
  </si>
  <si>
    <t>Datum zaključka projekta</t>
  </si>
  <si>
    <t>Povprečno število zaposlenih</t>
  </si>
  <si>
    <t>Število novih zaposlitev</t>
  </si>
  <si>
    <t>Celotni stroški projekta</t>
  </si>
  <si>
    <t>Datum končnega plačila/
poravnave</t>
  </si>
  <si>
    <t xml:space="preserve"> </t>
  </si>
  <si>
    <t>stroški amortizacije instrumentov in opreme</t>
  </si>
  <si>
    <t>Vzhodna Slovenija</t>
  </si>
  <si>
    <t>Zahodna Slovenija</t>
  </si>
  <si>
    <t>2. Osnovni podatki</t>
  </si>
  <si>
    <t>plače napotenega osebja iz zunanjih raziskovalnih inštitutov ip. organizacij</t>
  </si>
  <si>
    <t xml:space="preserve">stroški amortizacije instrumentov in opreme </t>
  </si>
  <si>
    <t xml:space="preserve">zaščita intelektualne lastnine podjetja (patent, model, znamka) </t>
  </si>
  <si>
    <t>zaposlovanje</t>
  </si>
  <si>
    <t>1. Financiranje</t>
  </si>
  <si>
    <t>Program</t>
  </si>
  <si>
    <t>Šifra programa</t>
  </si>
  <si>
    <t>šifra</t>
  </si>
  <si>
    <t>zap</t>
  </si>
  <si>
    <t>inov2</t>
  </si>
  <si>
    <t>inov1</t>
  </si>
  <si>
    <t>nalozbevs</t>
  </si>
  <si>
    <t>Regija</t>
  </si>
  <si>
    <t>Zaporedna številka</t>
  </si>
  <si>
    <r>
      <t>Znesek knjigovodske</t>
    </r>
    <r>
      <rPr>
        <sz val="8"/>
        <rFont val="Tahoma"/>
        <family val="2"/>
        <charset val="238"/>
      </rPr>
      <t xml:space="preserve"> listine z DDV</t>
    </r>
    <r>
      <rPr>
        <sz val="8"/>
        <color indexed="8"/>
        <rFont val="Tahoma"/>
        <family val="2"/>
        <charset val="238"/>
      </rPr>
      <t xml:space="preserve"> (v EUR)</t>
    </r>
  </si>
  <si>
    <t>Datum knjigovodske listine</t>
  </si>
  <si>
    <t>Referenca knjigovodske listine</t>
  </si>
  <si>
    <t>Izdajatelj knjigovodske listine/Naziv dobavitelja</t>
  </si>
  <si>
    <t>Regprojekt</t>
  </si>
  <si>
    <t>MSP 3 - naložbe in zaposlovanje</t>
  </si>
  <si>
    <t>MSP 4 - raziskave, razvoj in inovacije</t>
  </si>
  <si>
    <t>RRI 1 - tehnološko-razvojni projekti</t>
  </si>
  <si>
    <t>začetna naložba</t>
  </si>
  <si>
    <t>zacnal</t>
  </si>
  <si>
    <t>raziskovalno-razvojna dejavnost</t>
  </si>
  <si>
    <t>razraz1</t>
  </si>
  <si>
    <t>razraz</t>
  </si>
  <si>
    <t>začetne naložbe</t>
  </si>
  <si>
    <t xml:space="preserve">Vrsta knjigovodske listine </t>
  </si>
  <si>
    <t>PPifMSP</t>
  </si>
  <si>
    <t>PPfidMSP</t>
  </si>
  <si>
    <t>PPfTRP</t>
  </si>
  <si>
    <t>PPfnkuMSP</t>
  </si>
  <si>
    <t>zacnalmsp</t>
  </si>
  <si>
    <t>Potrpežljivi krediti</t>
  </si>
  <si>
    <t>Skupina stroškov</t>
  </si>
  <si>
    <t>Kratka navedba/opis stroška</t>
  </si>
  <si>
    <t>Vsi navedeni stroški v tabeli so resnični, dokazljivi in skladni z določili posebnih pogojev.</t>
  </si>
  <si>
    <t xml:space="preserve">stroški za pogodbene raziskave </t>
  </si>
  <si>
    <t>stroški za pogodbene raziskave</t>
  </si>
  <si>
    <t>stroški za rabljena opredmetena sredstva</t>
  </si>
  <si>
    <t>stroški za nakup zemljišča</t>
  </si>
  <si>
    <t>stroški za neopredmetena sredstva</t>
  </si>
  <si>
    <t>stroški za opredmetena sredstva</t>
  </si>
  <si>
    <t xml:space="preserve">stroški za svetovalne in druge ustrezne storitve </t>
  </si>
  <si>
    <t>stroški za svetovalne idr. storitve</t>
  </si>
  <si>
    <t>stroški za dodatne režijske stroške</t>
  </si>
  <si>
    <t>stroški za material, ki se porabi v projektu</t>
  </si>
  <si>
    <t>stroški za material</t>
  </si>
  <si>
    <t xml:space="preserve">stroški za svetovalne in druge podporne  storitve </t>
  </si>
  <si>
    <t>strošek plač (nove in s projektom povezane zaposlitve)</t>
  </si>
  <si>
    <t>strošek plač raziskovalcev in podpornega osebja</t>
  </si>
  <si>
    <t>naložbeni projekt</t>
  </si>
  <si>
    <t>nalproj</t>
  </si>
  <si>
    <t>raziskovalno-razvojni projekt</t>
  </si>
  <si>
    <t>rrp</t>
  </si>
  <si>
    <t>zacnalfnku</t>
  </si>
  <si>
    <t>zapfnku</t>
  </si>
  <si>
    <t>RRI2</t>
  </si>
  <si>
    <t>plače raziskovalcev in podpornega osebja</t>
  </si>
  <si>
    <t>stroški svetovalnih in drugih ustreznih storitev</t>
  </si>
  <si>
    <t>dodatni režijski stroški</t>
  </si>
  <si>
    <t>drugi stroški poslovanja</t>
  </si>
  <si>
    <t>Število novih in s projektom povezanih zaposlitev</t>
  </si>
  <si>
    <t>Lokacija projekta</t>
  </si>
  <si>
    <t>Datum oddaje vloge za financiranje</t>
  </si>
  <si>
    <t>Namen naložbe</t>
  </si>
  <si>
    <t>začetna_naložba</t>
  </si>
  <si>
    <t>zaposlovanje_</t>
  </si>
  <si>
    <t>PPfnkuMSP2018</t>
  </si>
  <si>
    <t>PPfTRP2018</t>
  </si>
  <si>
    <t>Znesek nevračljivega DDV v upravičenih stroških (v EUR)</t>
  </si>
  <si>
    <t xml:space="preserve">Podpis odogovorne osebe: </t>
  </si>
  <si>
    <t>nabavna vred. pogodbenih raziskav, znanja ali patenta</t>
  </si>
  <si>
    <t>nabavna vred. neopredmetenih sredstev</t>
  </si>
  <si>
    <t>nabavna vred. opredmetenih sredstev</t>
  </si>
  <si>
    <t>amortizacija v tem projektu pridobljenih instrumentov in opreme</t>
  </si>
  <si>
    <t>amortizacija v tem projektu pridobljenih stavb</t>
  </si>
  <si>
    <t>Vsota upravičenih stroškov</t>
  </si>
  <si>
    <t>Znesek upravičenih stroškov (v EUR)</t>
  </si>
  <si>
    <t>Znesek plačila računa/dokazila (v EUR)</t>
  </si>
  <si>
    <t>Znesek plačila upravičenega stroška (v EUR)</t>
  </si>
  <si>
    <t>(tudi prostor za e-podpis):</t>
  </si>
  <si>
    <t>3. Seznam dokazil poravnanih iz naslova kredita</t>
  </si>
  <si>
    <t>Poročilo o namenski porabi sredstev kredita (Poročilo SD-RRI3)</t>
  </si>
  <si>
    <t xml:space="preserve">Posebni pogoji financiranja </t>
  </si>
  <si>
    <t>Posebni pogoji</t>
  </si>
  <si>
    <t>Posebni pogoji financiranja tehnološko-razvojnih projektov (oznaka PPfTRP)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</si>
</sst>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dd/mm/yyyy"/>
  </numFmts>
  <fonts count="22" x14ac:knownFonts="1">
    <font>
      <sz val="11"/>
      <color theme="1"/>
      <name val="Calibri"/>
      <family val="2"/>
      <charset val="238"/>
      <scheme val="minor"/>
    </font>
    <font>
      <b/>
      <sz val="9"/>
      <color indexed="9"/>
      <name val="Tahoma"/>
      <family val="2"/>
      <charset val="238"/>
    </font>
    <font>
      <b/>
      <sz val="9"/>
      <color indexed="8"/>
      <name val="Tahoma"/>
      <family val="2"/>
      <charset val="238"/>
    </font>
    <font>
      <sz val="9"/>
      <color indexed="8"/>
      <name val="Tahoma"/>
      <family val="2"/>
      <charset val="238"/>
    </font>
    <font>
      <sz val="8"/>
      <color indexed="8"/>
      <name val="Tahoma"/>
      <family val="2"/>
      <charset val="238"/>
    </font>
    <font>
      <sz val="8"/>
      <name val="Tahoma"/>
      <family val="2"/>
      <charset val="238"/>
    </font>
    <font>
      <b/>
      <sz val="8"/>
      <color indexed="9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9"/>
      <color theme="1"/>
      <name val="Tahoma"/>
      <family val="2"/>
      <charset val="238"/>
    </font>
    <font>
      <b/>
      <sz val="9"/>
      <color theme="3" tint="-0.249977111117893"/>
      <name val="Tahoma"/>
      <family val="2"/>
      <charset val="238"/>
    </font>
    <font>
      <b/>
      <sz val="9"/>
      <color theme="1"/>
      <name val="Tahoma"/>
      <family val="2"/>
      <charset val="238"/>
    </font>
    <font>
      <sz val="12"/>
      <color theme="1"/>
      <name val="Calibri"/>
      <family val="2"/>
      <charset val="238"/>
      <scheme val="minor"/>
    </font>
    <font>
      <sz val="8"/>
      <color theme="1"/>
      <name val="Tahoma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color rgb="FF000000"/>
      <name val="Tahoma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1"/>
      <scheme val="minor"/>
    </font>
    <font>
      <sz val="10"/>
      <color rgb="FF000000"/>
      <name val="Calibri"/>
      <family val="2"/>
      <charset val="1"/>
      <scheme val="minor"/>
    </font>
    <font>
      <b/>
      <sz val="9"/>
      <color theme="1"/>
      <name val="Myriad Pro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9" fillId="2" borderId="0" xfId="0" applyFont="1" applyFill="1" applyProtection="1"/>
    <xf numFmtId="0" fontId="0" fillId="2" borderId="0" xfId="0" applyFill="1" applyProtection="1"/>
    <xf numFmtId="0" fontId="9" fillId="3" borderId="0" xfId="0" applyFont="1" applyFill="1" applyProtection="1"/>
    <xf numFmtId="0" fontId="0" fillId="3" borderId="0" xfId="0" applyFill="1" applyProtection="1"/>
    <xf numFmtId="0" fontId="7" fillId="0" borderId="0" xfId="0" applyFont="1"/>
    <xf numFmtId="0" fontId="1" fillId="2" borderId="0" xfId="0" applyFont="1" applyFill="1" applyAlignment="1" applyProtection="1">
      <alignment vertical="top"/>
    </xf>
    <xf numFmtId="0" fontId="1" fillId="3" borderId="0" xfId="0" applyFont="1" applyFill="1" applyAlignment="1" applyProtection="1">
      <alignment vertical="top"/>
    </xf>
    <xf numFmtId="0" fontId="10" fillId="0" borderId="0" xfId="0" applyFont="1"/>
    <xf numFmtId="0" fontId="11" fillId="2" borderId="0" xfId="0" applyFont="1" applyFill="1" applyProtection="1"/>
    <xf numFmtId="0" fontId="11" fillId="3" borderId="0" xfId="0" applyFont="1" applyFill="1" applyProtection="1"/>
    <xf numFmtId="0" fontId="12" fillId="3" borderId="0" xfId="0" applyFont="1" applyFill="1" applyAlignment="1"/>
    <xf numFmtId="0" fontId="13" fillId="3" borderId="0" xfId="0" applyFont="1" applyFill="1" applyAlignment="1"/>
    <xf numFmtId="0" fontId="3" fillId="3" borderId="0" xfId="0" applyFont="1" applyFill="1" applyBorder="1" applyAlignment="1" applyProtection="1">
      <alignment horizontal="justify" vertical="top"/>
    </xf>
    <xf numFmtId="0" fontId="14" fillId="0" borderId="0" xfId="0" applyFont="1"/>
    <xf numFmtId="0" fontId="15" fillId="3" borderId="0" xfId="0" applyFont="1" applyFill="1" applyProtection="1"/>
    <xf numFmtId="0" fontId="16" fillId="3" borderId="0" xfId="0" applyFont="1" applyFill="1" applyProtection="1"/>
    <xf numFmtId="0" fontId="4" fillId="3" borderId="0" xfId="0" applyFont="1" applyFill="1" applyBorder="1" applyAlignment="1" applyProtection="1">
      <alignment horizontal="justify" vertical="top"/>
    </xf>
    <xf numFmtId="0" fontId="15" fillId="3" borderId="1" xfId="0" applyFont="1" applyFill="1" applyBorder="1" applyAlignment="1" applyProtection="1">
      <alignment horizontal="center"/>
    </xf>
    <xf numFmtId="0" fontId="4" fillId="3" borderId="0" xfId="0" applyFont="1" applyFill="1" applyBorder="1" applyAlignment="1" applyProtection="1">
      <alignment vertical="top"/>
    </xf>
    <xf numFmtId="0" fontId="15" fillId="2" borderId="0" xfId="0" applyFont="1" applyFill="1" applyProtection="1"/>
    <xf numFmtId="0" fontId="6" fillId="2" borderId="0" xfId="0" applyFont="1" applyFill="1" applyAlignment="1" applyProtection="1">
      <alignment vertical="top"/>
    </xf>
    <xf numFmtId="4" fontId="4" fillId="0" borderId="0" xfId="0" applyNumberFormat="1" applyFont="1" applyFill="1" applyBorder="1" applyAlignment="1" applyProtection="1">
      <alignment horizontal="right" vertical="center"/>
      <protection locked="0"/>
    </xf>
    <xf numFmtId="4" fontId="4" fillId="0" borderId="0" xfId="0" applyNumberFormat="1" applyFont="1" applyFill="1" applyBorder="1" applyAlignment="1" applyProtection="1">
      <alignment horizontal="right" vertical="center"/>
    </xf>
    <xf numFmtId="0" fontId="15" fillId="0" borderId="0" xfId="0" applyFont="1" applyFill="1" applyBorder="1" applyProtection="1">
      <protection locked="0"/>
    </xf>
    <xf numFmtId="164" fontId="15" fillId="0" borderId="0" xfId="0" applyNumberFormat="1" applyFont="1" applyFill="1" applyBorder="1" applyProtection="1">
      <protection locked="0"/>
    </xf>
    <xf numFmtId="49" fontId="4" fillId="0" borderId="0" xfId="0" applyNumberFormat="1" applyFont="1" applyFill="1" applyBorder="1" applyAlignment="1" applyProtection="1">
      <alignment horizontal="right"/>
      <protection locked="0"/>
    </xf>
    <xf numFmtId="164" fontId="4" fillId="0" borderId="0" xfId="0" applyNumberFormat="1" applyFont="1" applyFill="1" applyBorder="1" applyAlignment="1" applyProtection="1">
      <alignment horizontal="right" vertical="center"/>
      <protection locked="0"/>
    </xf>
    <xf numFmtId="49" fontId="17" fillId="0" borderId="0" xfId="0" applyNumberFormat="1" applyFont="1" applyFill="1" applyBorder="1" applyAlignment="1" applyProtection="1">
      <alignment horizontal="right" vertical="top"/>
      <protection locked="0"/>
    </xf>
    <xf numFmtId="164" fontId="17" fillId="0" borderId="0" xfId="0" applyNumberFormat="1" applyFont="1" applyFill="1" applyBorder="1" applyAlignment="1" applyProtection="1">
      <alignment horizontal="right" vertical="top"/>
      <protection locked="0"/>
    </xf>
    <xf numFmtId="164" fontId="15" fillId="0" borderId="0" xfId="0" applyNumberFormat="1" applyFont="1" applyFill="1" applyAlignment="1" applyProtection="1">
      <alignment horizontal="right"/>
      <protection locked="0"/>
    </xf>
    <xf numFmtId="4" fontId="15" fillId="0" borderId="0" xfId="0" applyNumberFormat="1" applyFont="1" applyFill="1" applyAlignment="1" applyProtection="1">
      <alignment horizontal="right"/>
      <protection locked="0"/>
    </xf>
    <xf numFmtId="0" fontId="15" fillId="0" borderId="0" xfId="0" applyFont="1" applyFill="1" applyAlignment="1" applyProtection="1">
      <alignment horizontal="right"/>
      <protection locked="0"/>
    </xf>
    <xf numFmtId="4" fontId="15" fillId="0" borderId="0" xfId="0" applyNumberFormat="1" applyFont="1" applyFill="1" applyBorder="1" applyProtection="1">
      <protection locked="0"/>
    </xf>
    <xf numFmtId="0" fontId="0" fillId="0" borderId="0" xfId="0" applyAlignment="1">
      <alignment vertical="center"/>
    </xf>
    <xf numFmtId="0" fontId="8" fillId="0" borderId="0" xfId="0" applyFont="1"/>
    <xf numFmtId="0" fontId="0" fillId="0" borderId="0" xfId="0" applyFill="1"/>
    <xf numFmtId="0" fontId="7" fillId="0" borderId="0" xfId="0" applyFont="1" applyAlignment="1">
      <alignment vertical="center"/>
    </xf>
    <xf numFmtId="0" fontId="7" fillId="0" borderId="0" xfId="0" applyFont="1" applyFill="1"/>
    <xf numFmtId="0" fontId="18" fillId="0" borderId="0" xfId="0" applyFont="1" applyFill="1" applyAlignment="1">
      <alignment wrapText="1"/>
    </xf>
    <xf numFmtId="0" fontId="0" fillId="4" borderId="0" xfId="0" applyFill="1"/>
    <xf numFmtId="0" fontId="7" fillId="4" borderId="0" xfId="0" applyFont="1" applyFill="1"/>
    <xf numFmtId="0" fontId="19" fillId="4" borderId="0" xfId="0" applyFont="1" applyFill="1" applyAlignment="1">
      <alignment wrapText="1"/>
    </xf>
    <xf numFmtId="0" fontId="20" fillId="4" borderId="0" xfId="0" applyFont="1" applyFill="1" applyAlignment="1">
      <alignment wrapText="1"/>
    </xf>
    <xf numFmtId="0" fontId="0" fillId="5" borderId="0" xfId="0" applyFill="1"/>
    <xf numFmtId="0" fontId="7" fillId="5" borderId="0" xfId="0" applyFont="1" applyFill="1"/>
    <xf numFmtId="0" fontId="19" fillId="5" borderId="0" xfId="0" applyFont="1" applyFill="1" applyAlignment="1">
      <alignment wrapText="1"/>
    </xf>
    <xf numFmtId="0" fontId="20" fillId="5" borderId="0" xfId="0" applyFont="1" applyFill="1" applyAlignment="1">
      <alignment wrapText="1"/>
    </xf>
    <xf numFmtId="0" fontId="4" fillId="3" borderId="7" xfId="0" applyFont="1" applyFill="1" applyBorder="1" applyAlignment="1" applyProtection="1">
      <alignment horizontal="center" vertical="center" wrapText="1"/>
    </xf>
    <xf numFmtId="0" fontId="0" fillId="2" borderId="0" xfId="0" applyFont="1" applyFill="1" applyProtection="1"/>
    <xf numFmtId="0" fontId="0" fillId="3" borderId="0" xfId="0" applyFont="1" applyFill="1" applyProtection="1"/>
    <xf numFmtId="0" fontId="11" fillId="3" borderId="0" xfId="0" applyFont="1" applyFill="1" applyAlignment="1" applyProtection="1">
      <alignment horizontal="right"/>
    </xf>
    <xf numFmtId="49" fontId="11" fillId="3" borderId="0" xfId="0" applyNumberFormat="1" applyFont="1" applyFill="1" applyBorder="1" applyAlignment="1" applyProtection="1"/>
    <xf numFmtId="1" fontId="11" fillId="3" borderId="0" xfId="0" applyNumberFormat="1" applyFont="1" applyFill="1" applyBorder="1" applyAlignment="1" applyProtection="1">
      <alignment horizontal="left" vertical="center"/>
    </xf>
    <xf numFmtId="165" fontId="11" fillId="3" borderId="0" xfId="0" applyNumberFormat="1" applyFont="1" applyFill="1" applyBorder="1" applyAlignment="1" applyProtection="1">
      <alignment horizontal="center" vertical="center"/>
    </xf>
    <xf numFmtId="49" fontId="11" fillId="3" borderId="0" xfId="0" applyNumberFormat="1" applyFont="1" applyFill="1" applyBorder="1" applyAlignment="1" applyProtection="1">
      <alignment vertical="top"/>
    </xf>
    <xf numFmtId="1" fontId="11" fillId="3" borderId="0" xfId="0" applyNumberFormat="1" applyFont="1" applyFill="1" applyBorder="1" applyAlignment="1" applyProtection="1">
      <alignment vertical="center"/>
    </xf>
    <xf numFmtId="0" fontId="5" fillId="3" borderId="0" xfId="0" applyFont="1" applyFill="1" applyBorder="1" applyAlignment="1" applyProtection="1">
      <alignment vertical="top"/>
    </xf>
    <xf numFmtId="0" fontId="1" fillId="2" borderId="8" xfId="0" applyFont="1" applyFill="1" applyBorder="1" applyAlignment="1" applyProtection="1">
      <alignment horizontal="left" vertical="top"/>
    </xf>
    <xf numFmtId="0" fontId="1" fillId="2" borderId="9" xfId="0" applyFont="1" applyFill="1" applyBorder="1" applyAlignment="1" applyProtection="1">
      <alignment horizontal="left" vertical="top"/>
    </xf>
    <xf numFmtId="0" fontId="1" fillId="2" borderId="10" xfId="0" applyFont="1" applyFill="1" applyBorder="1" applyAlignment="1" applyProtection="1">
      <alignment horizontal="left" vertical="top"/>
    </xf>
    <xf numFmtId="0" fontId="15" fillId="3" borderId="0" xfId="0" applyFont="1" applyFill="1" applyBorder="1" applyProtection="1"/>
    <xf numFmtId="0" fontId="15" fillId="3" borderId="11" xfId="0" applyFont="1" applyFill="1" applyBorder="1" applyAlignment="1" applyProtection="1">
      <alignment horizontal="center"/>
    </xf>
    <xf numFmtId="0" fontId="4" fillId="3" borderId="15" xfId="0" applyFont="1" applyFill="1" applyBorder="1" applyAlignment="1" applyProtection="1">
      <alignment horizontal="center" vertical="center" wrapText="1"/>
    </xf>
    <xf numFmtId="0" fontId="4" fillId="3" borderId="16" xfId="0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Protection="1"/>
    <xf numFmtId="0" fontId="15" fillId="0" borderId="1" xfId="0" applyFont="1" applyFill="1" applyBorder="1" applyAlignment="1" applyProtection="1">
      <alignment horizontal="left"/>
      <protection locked="0"/>
    </xf>
    <xf numFmtId="49" fontId="15" fillId="0" borderId="4" xfId="0" applyNumberFormat="1" applyFont="1" applyFill="1" applyBorder="1" applyAlignment="1" applyProtection="1">
      <alignment horizontal="left"/>
      <protection locked="0"/>
    </xf>
    <xf numFmtId="4" fontId="15" fillId="0" borderId="1" xfId="0" applyNumberFormat="1" applyFont="1" applyFill="1" applyBorder="1" applyProtection="1">
      <protection locked="0"/>
    </xf>
    <xf numFmtId="4" fontId="15" fillId="0" borderId="17" xfId="0" applyNumberFormat="1" applyFont="1" applyFill="1" applyBorder="1" applyProtection="1">
      <protection locked="0"/>
    </xf>
    <xf numFmtId="4" fontId="15" fillId="0" borderId="4" xfId="0" applyNumberFormat="1" applyFont="1" applyFill="1" applyBorder="1" applyProtection="1">
      <protection locked="0"/>
    </xf>
    <xf numFmtId="0" fontId="15" fillId="0" borderId="17" xfId="0" applyFont="1" applyFill="1" applyBorder="1" applyProtection="1">
      <protection locked="0"/>
    </xf>
    <xf numFmtId="164" fontId="15" fillId="0" borderId="4" xfId="0" applyNumberFormat="1" applyFont="1" applyFill="1" applyBorder="1" applyProtection="1">
      <protection locked="0"/>
    </xf>
    <xf numFmtId="0" fontId="15" fillId="0" borderId="4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horizontal="center" vertical="center" wrapText="1"/>
    </xf>
    <xf numFmtId="0" fontId="4" fillId="3" borderId="11" xfId="0" applyFont="1" applyFill="1" applyBorder="1" applyAlignment="1" applyProtection="1">
      <alignment horizontal="center" vertical="center" wrapText="1"/>
    </xf>
    <xf numFmtId="0" fontId="4" fillId="3" borderId="18" xfId="0" applyFont="1" applyFill="1" applyBorder="1" applyAlignment="1" applyProtection="1">
      <alignment horizontal="center" vertical="center" wrapText="1"/>
    </xf>
    <xf numFmtId="0" fontId="4" fillId="3" borderId="19" xfId="0" applyFont="1" applyFill="1" applyBorder="1" applyAlignment="1" applyProtection="1">
      <alignment horizontal="center" vertical="center" wrapText="1"/>
    </xf>
    <xf numFmtId="0" fontId="4" fillId="3" borderId="20" xfId="0" applyFont="1" applyFill="1" applyBorder="1" applyAlignment="1" applyProtection="1">
      <alignment horizontal="center" vertical="center" wrapText="1"/>
    </xf>
    <xf numFmtId="0" fontId="4" fillId="3" borderId="21" xfId="0" applyFont="1" applyFill="1" applyBorder="1" applyAlignment="1" applyProtection="1">
      <alignment horizontal="center" vertical="center" wrapText="1"/>
    </xf>
    <xf numFmtId="0" fontId="4" fillId="3" borderId="12" xfId="0" applyFont="1" applyFill="1" applyBorder="1" applyAlignment="1" applyProtection="1">
      <alignment horizontal="center" vertical="center" wrapText="1"/>
    </xf>
    <xf numFmtId="0" fontId="4" fillId="3" borderId="22" xfId="0" applyFont="1" applyFill="1" applyBorder="1" applyAlignment="1" applyProtection="1">
      <alignment horizontal="center" vertical="center" wrapText="1"/>
    </xf>
    <xf numFmtId="0" fontId="4" fillId="3" borderId="24" xfId="0" applyFont="1" applyFill="1" applyBorder="1" applyAlignment="1" applyProtection="1">
      <alignment horizontal="center" vertical="center" wrapText="1"/>
      <protection hidden="1"/>
    </xf>
    <xf numFmtId="0" fontId="4" fillId="3" borderId="25" xfId="0" applyFont="1" applyFill="1" applyBorder="1" applyAlignment="1" applyProtection="1">
      <alignment horizontal="center" vertical="center" wrapText="1"/>
    </xf>
    <xf numFmtId="0" fontId="4" fillId="3" borderId="23" xfId="0" applyFont="1" applyFill="1" applyBorder="1" applyAlignment="1" applyProtection="1">
      <alignment horizontal="center" vertical="center" wrapText="1"/>
    </xf>
    <xf numFmtId="0" fontId="4" fillId="3" borderId="24" xfId="0" applyFont="1" applyFill="1" applyBorder="1" applyAlignment="1" applyProtection="1">
      <alignment horizontal="center" vertical="center" wrapText="1"/>
    </xf>
    <xf numFmtId="0" fontId="15" fillId="3" borderId="9" xfId="0" applyFont="1" applyFill="1" applyBorder="1" applyAlignment="1" applyProtection="1">
      <alignment horizontal="center"/>
    </xf>
    <xf numFmtId="0" fontId="15" fillId="3" borderId="17" xfId="0" applyFont="1" applyFill="1" applyBorder="1" applyAlignment="1" applyProtection="1">
      <alignment horizontal="center"/>
    </xf>
    <xf numFmtId="0" fontId="15" fillId="3" borderId="21" xfId="0" applyFont="1" applyFill="1" applyBorder="1" applyAlignment="1" applyProtection="1">
      <alignment horizontal="center"/>
    </xf>
    <xf numFmtId="0" fontId="15" fillId="3" borderId="14" xfId="0" applyFont="1" applyFill="1" applyBorder="1" applyAlignment="1" applyProtection="1">
      <alignment horizontal="center"/>
    </xf>
    <xf numFmtId="0" fontId="15" fillId="0" borderId="21" xfId="0" applyFont="1" applyFill="1" applyBorder="1" applyAlignment="1" applyProtection="1">
      <alignment horizontal="left"/>
      <protection locked="0"/>
    </xf>
    <xf numFmtId="49" fontId="15" fillId="0" borderId="12" xfId="0" applyNumberFormat="1" applyFont="1" applyFill="1" applyBorder="1" applyAlignment="1" applyProtection="1">
      <alignment horizontal="left"/>
      <protection locked="0"/>
    </xf>
    <xf numFmtId="4" fontId="15" fillId="0" borderId="21" xfId="0" applyNumberFormat="1" applyFont="1" applyFill="1" applyBorder="1" applyProtection="1">
      <protection locked="0"/>
    </xf>
    <xf numFmtId="4" fontId="15" fillId="0" borderId="14" xfId="0" applyNumberFormat="1" applyFont="1" applyFill="1" applyBorder="1" applyProtection="1">
      <protection locked="0"/>
    </xf>
    <xf numFmtId="4" fontId="15" fillId="0" borderId="12" xfId="0" applyNumberFormat="1" applyFont="1" applyFill="1" applyBorder="1" applyProtection="1">
      <protection locked="0"/>
    </xf>
    <xf numFmtId="4" fontId="15" fillId="0" borderId="13" xfId="0" applyNumberFormat="1" applyFont="1" applyFill="1" applyBorder="1" applyProtection="1">
      <protection locked="0"/>
    </xf>
    <xf numFmtId="0" fontId="15" fillId="0" borderId="13" xfId="0" applyFont="1" applyFill="1" applyBorder="1" applyProtection="1">
      <protection locked="0"/>
    </xf>
    <xf numFmtId="164" fontId="15" fillId="0" borderId="13" xfId="0" applyNumberFormat="1" applyFont="1" applyFill="1" applyBorder="1" applyProtection="1">
      <protection locked="0"/>
    </xf>
    <xf numFmtId="164" fontId="15" fillId="0" borderId="12" xfId="0" applyNumberFormat="1" applyFont="1" applyFill="1" applyBorder="1" applyProtection="1">
      <protection locked="0"/>
    </xf>
    <xf numFmtId="0" fontId="15" fillId="0" borderId="14" xfId="0" applyFont="1" applyFill="1" applyBorder="1" applyProtection="1">
      <protection locked="0"/>
    </xf>
    <xf numFmtId="0" fontId="15" fillId="0" borderId="12" xfId="0" applyFont="1" applyFill="1" applyBorder="1" applyProtection="1">
      <protection locked="0"/>
    </xf>
    <xf numFmtId="0" fontId="21" fillId="0" borderId="0" xfId="0" applyFont="1" applyFill="1" applyBorder="1" applyProtection="1">
      <protection hidden="1"/>
    </xf>
    <xf numFmtId="0" fontId="15" fillId="0" borderId="0" xfId="0" applyFont="1" applyFill="1" applyBorder="1" applyProtection="1"/>
    <xf numFmtId="0" fontId="21" fillId="0" borderId="0" xfId="0" applyFont="1" applyFill="1" applyBorder="1" applyProtection="1"/>
    <xf numFmtId="0" fontId="15" fillId="3" borderId="5" xfId="0" applyFont="1" applyFill="1" applyBorder="1" applyAlignment="1" applyProtection="1">
      <alignment horizontal="center"/>
    </xf>
    <xf numFmtId="0" fontId="15" fillId="3" borderId="2" xfId="0" applyFont="1" applyFill="1" applyBorder="1" applyAlignment="1" applyProtection="1">
      <alignment horizontal="center"/>
    </xf>
    <xf numFmtId="0" fontId="15" fillId="3" borderId="3" xfId="0" applyFont="1" applyFill="1" applyBorder="1" applyAlignment="1" applyProtection="1">
      <alignment horizontal="center"/>
    </xf>
    <xf numFmtId="0" fontId="15" fillId="3" borderId="6" xfId="0" applyFont="1" applyFill="1" applyBorder="1" applyAlignment="1" applyProtection="1">
      <alignment horizontal="center"/>
    </xf>
    <xf numFmtId="0" fontId="1" fillId="2" borderId="12" xfId="0" applyFont="1" applyFill="1" applyBorder="1" applyAlignment="1" applyProtection="1">
      <alignment horizontal="left" vertical="top"/>
    </xf>
    <xf numFmtId="0" fontId="1" fillId="2" borderId="13" xfId="0" applyFont="1" applyFill="1" applyBorder="1" applyAlignment="1" applyProtection="1">
      <alignment horizontal="left" vertical="top"/>
    </xf>
    <xf numFmtId="0" fontId="1" fillId="2" borderId="14" xfId="0" applyFont="1" applyFill="1" applyBorder="1" applyAlignment="1" applyProtection="1">
      <alignment horizontal="left" vertical="top"/>
    </xf>
    <xf numFmtId="49" fontId="2" fillId="0" borderId="0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891623</xdr:colOff>
      <xdr:row>0</xdr:row>
      <xdr:rowOff>781050</xdr:rowOff>
    </xdr:to>
    <xdr:pic>
      <xdr:nvPicPr>
        <xdr:cNvPr id="1150" name="Picture 2" descr="sid_logo.gif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474345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C334"/>
  <sheetViews>
    <sheetView tabSelected="1" topLeftCell="A16" zoomScale="115" zoomScaleNormal="115" workbookViewId="0">
      <selection activeCell="A8" sqref="A8:D8"/>
    </sheetView>
  </sheetViews>
  <sheetFormatPr defaultRowHeight="15" x14ac:dyDescent="0.25"/>
  <cols>
    <col min="1" max="1" width="8.7109375" style="10" customWidth="1"/>
    <col min="2" max="2" width="13.7109375" style="10" customWidth="1"/>
    <col min="3" max="3" width="35.42578125" style="10" customWidth="1"/>
    <col min="4" max="4" width="44.5703125" style="15" customWidth="1"/>
    <col min="5" max="5" width="30.85546875" style="10" customWidth="1"/>
    <col min="6" max="7" width="15.7109375" style="10" customWidth="1"/>
    <col min="8" max="8" width="11.85546875" style="10" customWidth="1"/>
    <col min="9" max="9" width="11.140625" style="10" customWidth="1"/>
    <col min="10" max="10" width="11.28515625" style="10" customWidth="1"/>
    <col min="11" max="11" width="10.85546875" style="10" customWidth="1"/>
    <col min="12" max="12" width="13.28515625" style="10" customWidth="1"/>
    <col min="13" max="14" width="9.140625" style="10"/>
    <col min="15" max="17" width="12.140625" style="10" customWidth="1"/>
    <col min="18" max="18" width="10.7109375" style="10" hidden="1" customWidth="1"/>
    <col min="19" max="20" width="9.140625" style="10" hidden="1" customWidth="1"/>
    <col min="21" max="21" width="9.140625" style="3" hidden="1" customWidth="1"/>
    <col min="22" max="22" width="9.140625" style="50" hidden="1" customWidth="1"/>
    <col min="23" max="36" width="9.140625" style="50" customWidth="1"/>
    <col min="37" max="55" width="9.140625" style="50"/>
    <col min="56" max="16384" width="9.140625" style="4"/>
  </cols>
  <sheetData>
    <row r="1" spans="1:55" s="2" customFormat="1" ht="68.25" customHeight="1" x14ac:dyDescent="0.25">
      <c r="A1" s="9"/>
      <c r="B1" s="9"/>
      <c r="C1" s="9"/>
      <c r="D1" s="20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1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</row>
    <row r="3" spans="1:55" x14ac:dyDescent="0.25">
      <c r="A3" s="11" t="s">
        <v>102</v>
      </c>
      <c r="B3" s="12"/>
    </row>
    <row r="4" spans="1:55" x14ac:dyDescent="0.25">
      <c r="A4" s="12"/>
      <c r="B4" s="12"/>
    </row>
    <row r="5" spans="1:55" x14ac:dyDescent="0.25">
      <c r="A5" s="6" t="s">
        <v>22</v>
      </c>
      <c r="B5" s="6"/>
      <c r="C5" s="6"/>
      <c r="D5" s="21"/>
    </row>
    <row r="6" spans="1:55" s="16" customFormat="1" ht="11.25" x14ac:dyDescent="0.2">
      <c r="A6" s="104">
        <v>1</v>
      </c>
      <c r="B6" s="104"/>
      <c r="C6" s="104"/>
      <c r="D6" s="104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55" s="16" customFormat="1" ht="11.25" x14ac:dyDescent="0.2">
      <c r="A7" s="105" t="s">
        <v>103</v>
      </c>
      <c r="B7" s="106"/>
      <c r="C7" s="106"/>
      <c r="D7" s="107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</row>
    <row r="8" spans="1:55" x14ac:dyDescent="0.25">
      <c r="A8" s="111" t="s">
        <v>105</v>
      </c>
      <c r="B8" s="111"/>
      <c r="C8" s="111"/>
      <c r="D8" s="111"/>
    </row>
    <row r="11" spans="1:55" x14ac:dyDescent="0.25">
      <c r="A11" s="6" t="s">
        <v>17</v>
      </c>
      <c r="B11" s="6"/>
      <c r="C11" s="6"/>
      <c r="D11" s="21"/>
      <c r="F11" s="7"/>
      <c r="G11" s="7"/>
      <c r="H11" s="7"/>
      <c r="I11" s="7"/>
    </row>
    <row r="12" spans="1:55" x14ac:dyDescent="0.25">
      <c r="A12" s="17">
        <v>1</v>
      </c>
      <c r="B12" s="13"/>
      <c r="C12" s="57" t="s">
        <v>2</v>
      </c>
      <c r="D12" s="26"/>
      <c r="F12" s="52"/>
      <c r="G12" s="52"/>
      <c r="H12" s="52"/>
      <c r="I12" s="52"/>
    </row>
    <row r="13" spans="1:55" x14ac:dyDescent="0.25">
      <c r="A13" s="17">
        <v>2</v>
      </c>
      <c r="B13" s="13"/>
      <c r="C13" s="19" t="s">
        <v>3</v>
      </c>
      <c r="D13" s="27"/>
      <c r="F13" s="53"/>
      <c r="G13" s="53"/>
      <c r="H13" s="54"/>
      <c r="I13" s="54"/>
    </row>
    <row r="14" spans="1:55" x14ac:dyDescent="0.25">
      <c r="A14" s="17">
        <v>3</v>
      </c>
      <c r="B14" s="13"/>
      <c r="C14" s="19" t="s">
        <v>4</v>
      </c>
      <c r="D14" s="28"/>
      <c r="F14" s="55"/>
      <c r="G14" s="55"/>
      <c r="H14" s="55"/>
      <c r="I14" s="55"/>
    </row>
    <row r="15" spans="1:55" x14ac:dyDescent="0.25">
      <c r="A15" s="17">
        <v>4</v>
      </c>
      <c r="B15" s="13"/>
      <c r="C15" s="19" t="s">
        <v>83</v>
      </c>
      <c r="D15" s="29"/>
      <c r="F15" s="53"/>
      <c r="G15" s="53"/>
      <c r="H15" s="56"/>
      <c r="I15" s="56"/>
    </row>
    <row r="16" spans="1:55" x14ac:dyDescent="0.25">
      <c r="A16" s="17">
        <v>5</v>
      </c>
      <c r="B16" s="13"/>
      <c r="C16" s="19" t="s">
        <v>5</v>
      </c>
      <c r="D16" s="27"/>
      <c r="F16" s="53"/>
      <c r="G16" s="53"/>
      <c r="H16" s="53"/>
      <c r="I16" s="53"/>
    </row>
    <row r="17" spans="1:21" x14ac:dyDescent="0.25">
      <c r="A17" s="17">
        <v>6</v>
      </c>
      <c r="B17" s="13"/>
      <c r="C17" s="19" t="s">
        <v>6</v>
      </c>
      <c r="D17" s="22"/>
      <c r="F17" s="53"/>
      <c r="G17" s="53"/>
      <c r="H17" s="53"/>
      <c r="I17" s="53"/>
    </row>
    <row r="18" spans="1:21" x14ac:dyDescent="0.25">
      <c r="A18" s="17">
        <v>7</v>
      </c>
      <c r="B18" s="13"/>
      <c r="C18" s="19" t="s">
        <v>96</v>
      </c>
      <c r="D18" s="23">
        <f>SUM(F31:F330)</f>
        <v>0</v>
      </c>
      <c r="F18" s="53"/>
      <c r="G18" s="53"/>
      <c r="H18" s="53"/>
      <c r="I18" s="53"/>
    </row>
    <row r="19" spans="1:21" x14ac:dyDescent="0.25">
      <c r="A19" s="17">
        <v>8</v>
      </c>
      <c r="B19" s="13"/>
      <c r="C19" s="19" t="s">
        <v>11</v>
      </c>
      <c r="D19" s="22"/>
    </row>
    <row r="20" spans="1:21" x14ac:dyDescent="0.25">
      <c r="A20" s="17">
        <v>9</v>
      </c>
      <c r="B20" s="13"/>
      <c r="C20" s="19" t="s">
        <v>7</v>
      </c>
      <c r="D20" s="30"/>
    </row>
    <row r="21" spans="1:21" x14ac:dyDescent="0.25">
      <c r="A21" s="17">
        <v>10</v>
      </c>
      <c r="B21" s="13"/>
      <c r="C21" s="19" t="s">
        <v>8</v>
      </c>
      <c r="D21" s="30"/>
    </row>
    <row r="22" spans="1:21" ht="16.5" customHeight="1" x14ac:dyDescent="0.25">
      <c r="A22" s="17">
        <v>11</v>
      </c>
      <c r="B22" s="13"/>
      <c r="C22" s="19" t="s">
        <v>9</v>
      </c>
      <c r="D22" s="31"/>
    </row>
    <row r="23" spans="1:21" hidden="1" x14ac:dyDescent="0.25">
      <c r="A23" s="17">
        <v>18</v>
      </c>
      <c r="B23" s="13"/>
      <c r="C23" s="19" t="s">
        <v>10</v>
      </c>
      <c r="D23" s="31"/>
      <c r="R23" s="51"/>
    </row>
    <row r="24" spans="1:21" x14ac:dyDescent="0.25">
      <c r="A24" s="17">
        <v>12</v>
      </c>
      <c r="B24" s="13"/>
      <c r="C24" s="19" t="s">
        <v>81</v>
      </c>
      <c r="D24" s="31"/>
    </row>
    <row r="25" spans="1:21" x14ac:dyDescent="0.25">
      <c r="A25" s="17">
        <v>13</v>
      </c>
      <c r="B25" s="13"/>
      <c r="C25" s="19" t="s">
        <v>82</v>
      </c>
      <c r="D25" s="32" t="s">
        <v>15</v>
      </c>
    </row>
    <row r="26" spans="1:21" x14ac:dyDescent="0.25">
      <c r="A26" s="13"/>
      <c r="B26" s="13"/>
      <c r="H26" s="15"/>
      <c r="I26" s="15"/>
      <c r="J26" s="15" t="s">
        <v>55</v>
      </c>
    </row>
    <row r="27" spans="1:21" ht="15.75" thickBot="1" x14ac:dyDescent="0.3"/>
    <row r="28" spans="1:21" ht="15.75" thickBot="1" x14ac:dyDescent="0.3">
      <c r="A28" s="108" t="s">
        <v>101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10"/>
      <c r="M28" s="58"/>
      <c r="N28" s="60"/>
      <c r="O28" s="59"/>
      <c r="P28" s="58"/>
      <c r="Q28" s="59"/>
    </row>
    <row r="29" spans="1:21" s="16" customFormat="1" ht="12" thickBot="1" x14ac:dyDescent="0.25">
      <c r="A29" s="75"/>
      <c r="B29" s="74">
        <v>14</v>
      </c>
      <c r="C29" s="74">
        <v>15</v>
      </c>
      <c r="D29" s="74">
        <v>16</v>
      </c>
      <c r="E29" s="75">
        <v>17</v>
      </c>
      <c r="F29" s="74">
        <v>18</v>
      </c>
      <c r="G29" s="74">
        <v>19</v>
      </c>
      <c r="H29" s="76">
        <v>20</v>
      </c>
      <c r="I29" s="77">
        <v>21</v>
      </c>
      <c r="J29" s="77">
        <v>22</v>
      </c>
      <c r="K29" s="77">
        <v>23</v>
      </c>
      <c r="L29" s="78">
        <v>24</v>
      </c>
      <c r="M29" s="63">
        <v>25</v>
      </c>
      <c r="N29" s="48">
        <v>26</v>
      </c>
      <c r="O29" s="64">
        <v>27</v>
      </c>
      <c r="P29" s="63">
        <v>28</v>
      </c>
      <c r="Q29" s="64">
        <v>29</v>
      </c>
      <c r="R29" s="15"/>
      <c r="S29" s="15"/>
      <c r="T29" s="15"/>
      <c r="U29" s="15"/>
    </row>
    <row r="30" spans="1:21" s="16" customFormat="1" ht="42.75" thickBot="1" x14ac:dyDescent="0.25">
      <c r="A30" s="79" t="s">
        <v>31</v>
      </c>
      <c r="B30" s="79" t="s">
        <v>104</v>
      </c>
      <c r="C30" s="79" t="s">
        <v>84</v>
      </c>
      <c r="D30" s="79" t="s">
        <v>53</v>
      </c>
      <c r="E30" s="80" t="s">
        <v>54</v>
      </c>
      <c r="F30" s="81" t="s">
        <v>97</v>
      </c>
      <c r="G30" s="82" t="s">
        <v>89</v>
      </c>
      <c r="H30" s="81" t="s">
        <v>32</v>
      </c>
      <c r="I30" s="83" t="s">
        <v>35</v>
      </c>
      <c r="J30" s="83" t="s">
        <v>34</v>
      </c>
      <c r="K30" s="83" t="s">
        <v>33</v>
      </c>
      <c r="L30" s="85" t="s">
        <v>46</v>
      </c>
      <c r="M30" s="81" t="s">
        <v>12</v>
      </c>
      <c r="N30" s="83" t="s">
        <v>0</v>
      </c>
      <c r="O30" s="85" t="s">
        <v>1</v>
      </c>
      <c r="P30" s="81" t="s">
        <v>98</v>
      </c>
      <c r="Q30" s="84" t="s">
        <v>99</v>
      </c>
      <c r="R30" s="15"/>
      <c r="S30" s="15"/>
      <c r="T30" s="15" t="s">
        <v>13</v>
      </c>
      <c r="U30" s="15"/>
    </row>
    <row r="31" spans="1:21" s="16" customFormat="1" ht="11.25" x14ac:dyDescent="0.2">
      <c r="A31" s="62">
        <v>1</v>
      </c>
      <c r="B31" s="86" t="str">
        <f>IFERROR(IF(C30="","",VLOOKUP($A$8,Program!$A$2:$B$50,2,FALSE)),"")</f>
        <v>PPfTRP</v>
      </c>
      <c r="C31" s="66"/>
      <c r="D31" s="66"/>
      <c r="E31" s="67"/>
      <c r="F31" s="68"/>
      <c r="G31" s="69"/>
      <c r="H31" s="70"/>
      <c r="I31" s="33"/>
      <c r="J31" s="24"/>
      <c r="K31" s="25"/>
      <c r="L31" s="24"/>
      <c r="M31" s="72"/>
      <c r="N31" s="25"/>
      <c r="O31" s="71"/>
      <c r="P31" s="73"/>
      <c r="Q31" s="71"/>
      <c r="R31" s="15" t="str">
        <f>IFERROR(VLOOKUP($C31,Program!$D$2:$U$50,2,FALSE),"")</f>
        <v/>
      </c>
      <c r="S31" s="15"/>
      <c r="T31" s="15"/>
      <c r="U31" s="15"/>
    </row>
    <row r="32" spans="1:21" s="16" customFormat="1" ht="11.25" x14ac:dyDescent="0.2">
      <c r="A32" s="18">
        <v>2</v>
      </c>
      <c r="B32" s="87" t="str">
        <f>IFERROR(IF(C31="","",VLOOKUP($A$8,Program!$A$2:$B$50,2,FALSE)),"")</f>
        <v/>
      </c>
      <c r="C32" s="66"/>
      <c r="D32" s="66"/>
      <c r="E32" s="67"/>
      <c r="F32" s="68"/>
      <c r="G32" s="69"/>
      <c r="H32" s="70"/>
      <c r="I32" s="33"/>
      <c r="J32" s="24"/>
      <c r="K32" s="25"/>
      <c r="L32" s="24"/>
      <c r="M32" s="72"/>
      <c r="N32" s="25"/>
      <c r="O32" s="71"/>
      <c r="P32" s="73"/>
      <c r="Q32" s="71"/>
      <c r="R32" s="15" t="str">
        <f>IFERROR(VLOOKUP($C32,Program!$D$2:$U$25,2,FALSE),"")</f>
        <v/>
      </c>
      <c r="S32" s="15"/>
      <c r="T32" s="15"/>
      <c r="U32" s="15"/>
    </row>
    <row r="33" spans="1:21" s="16" customFormat="1" ht="11.25" x14ac:dyDescent="0.2">
      <c r="A33" s="18">
        <v>3</v>
      </c>
      <c r="B33" s="87" t="str">
        <f>IFERROR(IF(C32="","",VLOOKUP($A$8,Program!$A$2:$B$50,2,FALSE)),"")</f>
        <v/>
      </c>
      <c r="C33" s="66"/>
      <c r="D33" s="66"/>
      <c r="E33" s="67"/>
      <c r="F33" s="68"/>
      <c r="G33" s="69"/>
      <c r="H33" s="70"/>
      <c r="I33" s="33"/>
      <c r="J33" s="24"/>
      <c r="K33" s="25"/>
      <c r="L33" s="24"/>
      <c r="M33" s="72"/>
      <c r="N33" s="25"/>
      <c r="O33" s="71"/>
      <c r="P33" s="73"/>
      <c r="Q33" s="71"/>
      <c r="R33" s="15" t="str">
        <f>IFERROR(VLOOKUP($C33,Program!$D$2:$U$25,2,FALSE),"")</f>
        <v/>
      </c>
      <c r="S33" s="15"/>
      <c r="T33" s="15"/>
      <c r="U33" s="15"/>
    </row>
    <row r="34" spans="1:21" s="16" customFormat="1" ht="11.25" x14ac:dyDescent="0.2">
      <c r="A34" s="18">
        <v>4</v>
      </c>
      <c r="B34" s="87" t="str">
        <f>IFERROR(IF(C33="","",VLOOKUP($A$8,Program!$A$2:$B$50,2,FALSE)),"")</f>
        <v/>
      </c>
      <c r="C34" s="66"/>
      <c r="D34" s="66"/>
      <c r="E34" s="67"/>
      <c r="F34" s="68"/>
      <c r="G34" s="69"/>
      <c r="H34" s="70"/>
      <c r="I34" s="33"/>
      <c r="J34" s="24"/>
      <c r="K34" s="25"/>
      <c r="L34" s="24"/>
      <c r="M34" s="72"/>
      <c r="N34" s="25"/>
      <c r="O34" s="71"/>
      <c r="P34" s="73"/>
      <c r="Q34" s="71"/>
      <c r="R34" s="15" t="str">
        <f>IFERROR(VLOOKUP($C34,Program!$D$2:$U$25,2,FALSE),"")</f>
        <v/>
      </c>
      <c r="S34" s="15"/>
      <c r="T34" s="15"/>
      <c r="U34" s="15"/>
    </row>
    <row r="35" spans="1:21" s="16" customFormat="1" ht="11.25" x14ac:dyDescent="0.2">
      <c r="A35" s="18">
        <v>5</v>
      </c>
      <c r="B35" s="87" t="str">
        <f>IFERROR(IF(C34="","",VLOOKUP($A$8,Program!$A$2:$B$50,2,FALSE)),"")</f>
        <v/>
      </c>
      <c r="C35" s="66"/>
      <c r="D35" s="66"/>
      <c r="E35" s="67"/>
      <c r="F35" s="68"/>
      <c r="G35" s="69"/>
      <c r="H35" s="70"/>
      <c r="I35" s="33"/>
      <c r="J35" s="24"/>
      <c r="K35" s="25"/>
      <c r="L35" s="24"/>
      <c r="M35" s="72"/>
      <c r="N35" s="25"/>
      <c r="O35" s="71"/>
      <c r="P35" s="73"/>
      <c r="Q35" s="71"/>
      <c r="R35" s="15" t="str">
        <f>IFERROR(VLOOKUP($C35,Program!$D$2:$U$25,2,FALSE),"")</f>
        <v/>
      </c>
      <c r="S35" s="15"/>
      <c r="T35" s="15"/>
      <c r="U35" s="15"/>
    </row>
    <row r="36" spans="1:21" s="16" customFormat="1" ht="11.25" x14ac:dyDescent="0.2">
      <c r="A36" s="18">
        <v>6</v>
      </c>
      <c r="B36" s="87" t="str">
        <f>IFERROR(IF(C35="","",VLOOKUP($A$8,Program!$A$2:$B$50,2,FALSE)),"")</f>
        <v/>
      </c>
      <c r="C36" s="66"/>
      <c r="D36" s="66"/>
      <c r="E36" s="67"/>
      <c r="F36" s="68"/>
      <c r="G36" s="69"/>
      <c r="H36" s="70"/>
      <c r="I36" s="33"/>
      <c r="J36" s="24"/>
      <c r="K36" s="25"/>
      <c r="L36" s="24"/>
      <c r="M36" s="72"/>
      <c r="N36" s="25"/>
      <c r="O36" s="71"/>
      <c r="P36" s="73"/>
      <c r="Q36" s="71"/>
      <c r="R36" s="15" t="str">
        <f>IFERROR(VLOOKUP($C36,Program!$D$2:$U$25,2,FALSE),"")</f>
        <v/>
      </c>
      <c r="S36" s="15"/>
      <c r="T36" s="15"/>
      <c r="U36" s="15"/>
    </row>
    <row r="37" spans="1:21" s="16" customFormat="1" ht="11.25" x14ac:dyDescent="0.2">
      <c r="A37" s="18">
        <v>7</v>
      </c>
      <c r="B37" s="87" t="str">
        <f>IFERROR(IF(C36="","",VLOOKUP($A$8,Program!$A$2:$B$50,2,FALSE)),"")</f>
        <v/>
      </c>
      <c r="C37" s="66"/>
      <c r="D37" s="66"/>
      <c r="E37" s="67"/>
      <c r="F37" s="68"/>
      <c r="G37" s="69"/>
      <c r="H37" s="70"/>
      <c r="I37" s="33"/>
      <c r="J37" s="24"/>
      <c r="K37" s="25"/>
      <c r="L37" s="24"/>
      <c r="M37" s="72"/>
      <c r="N37" s="25"/>
      <c r="O37" s="71"/>
      <c r="P37" s="73"/>
      <c r="Q37" s="71"/>
      <c r="R37" s="15" t="str">
        <f>IFERROR(VLOOKUP($C37,Program!$D$2:$U$25,2,FALSE),"")</f>
        <v/>
      </c>
      <c r="S37" s="15"/>
      <c r="T37" s="15"/>
      <c r="U37" s="15"/>
    </row>
    <row r="38" spans="1:21" s="16" customFormat="1" ht="11.25" x14ac:dyDescent="0.2">
      <c r="A38" s="18">
        <v>8</v>
      </c>
      <c r="B38" s="87" t="str">
        <f>IFERROR(IF(C37="","",VLOOKUP($A$8,Program!$A$2:$B$50,2,FALSE)),"")</f>
        <v/>
      </c>
      <c r="C38" s="66"/>
      <c r="D38" s="66"/>
      <c r="E38" s="67"/>
      <c r="F38" s="68"/>
      <c r="G38" s="69"/>
      <c r="H38" s="70"/>
      <c r="I38" s="33"/>
      <c r="J38" s="24"/>
      <c r="K38" s="25"/>
      <c r="L38" s="24"/>
      <c r="M38" s="72"/>
      <c r="N38" s="25"/>
      <c r="O38" s="71"/>
      <c r="P38" s="73"/>
      <c r="Q38" s="71"/>
      <c r="R38" s="15" t="str">
        <f>IFERROR(VLOOKUP($C38,Program!$D$2:$U$25,2,FALSE),"")</f>
        <v/>
      </c>
      <c r="S38" s="15"/>
      <c r="T38" s="15"/>
      <c r="U38" s="15"/>
    </row>
    <row r="39" spans="1:21" s="16" customFormat="1" ht="11.25" x14ac:dyDescent="0.2">
      <c r="A39" s="18">
        <v>9</v>
      </c>
      <c r="B39" s="87" t="str">
        <f>IFERROR(IF(C38="","",VLOOKUP($A$8,Program!$A$2:$B$50,2,FALSE)),"")</f>
        <v/>
      </c>
      <c r="C39" s="66"/>
      <c r="D39" s="66"/>
      <c r="E39" s="67"/>
      <c r="F39" s="68"/>
      <c r="G39" s="69"/>
      <c r="H39" s="70"/>
      <c r="I39" s="33"/>
      <c r="J39" s="24"/>
      <c r="K39" s="25"/>
      <c r="L39" s="24"/>
      <c r="M39" s="72"/>
      <c r="N39" s="25"/>
      <c r="O39" s="71"/>
      <c r="P39" s="73"/>
      <c r="Q39" s="71"/>
      <c r="R39" s="15" t="str">
        <f>IFERROR(VLOOKUP($C39,Program!$D$2:$U$25,2,FALSE),"")</f>
        <v/>
      </c>
      <c r="S39" s="15"/>
      <c r="T39" s="15"/>
      <c r="U39" s="15"/>
    </row>
    <row r="40" spans="1:21" s="16" customFormat="1" ht="11.25" x14ac:dyDescent="0.2">
      <c r="A40" s="18">
        <v>10</v>
      </c>
      <c r="B40" s="87" t="str">
        <f>IFERROR(IF(C39="","",VLOOKUP($A$8,Program!$A$2:$B$50,2,FALSE)),"")</f>
        <v/>
      </c>
      <c r="C40" s="66"/>
      <c r="D40" s="66"/>
      <c r="E40" s="67"/>
      <c r="F40" s="68"/>
      <c r="G40" s="69"/>
      <c r="H40" s="70"/>
      <c r="I40" s="33"/>
      <c r="J40" s="24"/>
      <c r="K40" s="25"/>
      <c r="L40" s="24"/>
      <c r="M40" s="72"/>
      <c r="N40" s="25"/>
      <c r="O40" s="71"/>
      <c r="P40" s="73"/>
      <c r="Q40" s="71"/>
      <c r="R40" s="15" t="str">
        <f>IFERROR(VLOOKUP($C40,Program!$D$2:$U$25,2,FALSE),"")</f>
        <v/>
      </c>
      <c r="S40" s="15"/>
      <c r="T40" s="15"/>
      <c r="U40" s="15"/>
    </row>
    <row r="41" spans="1:21" s="16" customFormat="1" ht="11.25" x14ac:dyDescent="0.2">
      <c r="A41" s="18">
        <v>11</v>
      </c>
      <c r="B41" s="87" t="str">
        <f>IFERROR(IF(C40="","",VLOOKUP($A$8,Program!$A$2:$B$50,2,FALSE)),"")</f>
        <v/>
      </c>
      <c r="C41" s="66"/>
      <c r="D41" s="66"/>
      <c r="E41" s="67"/>
      <c r="F41" s="68"/>
      <c r="G41" s="69"/>
      <c r="H41" s="70"/>
      <c r="I41" s="33"/>
      <c r="J41" s="24"/>
      <c r="K41" s="25"/>
      <c r="L41" s="24"/>
      <c r="M41" s="72"/>
      <c r="N41" s="25"/>
      <c r="O41" s="71"/>
      <c r="P41" s="73"/>
      <c r="Q41" s="71"/>
      <c r="R41" s="15" t="str">
        <f>IFERROR(VLOOKUP($C41,Program!$D$2:$U$25,2,FALSE),"")</f>
        <v/>
      </c>
      <c r="S41" s="15"/>
      <c r="T41" s="15"/>
      <c r="U41" s="15"/>
    </row>
    <row r="42" spans="1:21" s="16" customFormat="1" ht="11.25" x14ac:dyDescent="0.2">
      <c r="A42" s="18">
        <v>12</v>
      </c>
      <c r="B42" s="87" t="str">
        <f>IFERROR(IF(C41="","",VLOOKUP($A$8,Program!$A$2:$B$50,2,FALSE)),"")</f>
        <v/>
      </c>
      <c r="C42" s="66"/>
      <c r="D42" s="66"/>
      <c r="E42" s="67"/>
      <c r="F42" s="68"/>
      <c r="G42" s="69"/>
      <c r="H42" s="70"/>
      <c r="I42" s="33"/>
      <c r="J42" s="24"/>
      <c r="K42" s="25"/>
      <c r="L42" s="24"/>
      <c r="M42" s="72"/>
      <c r="N42" s="25"/>
      <c r="O42" s="71"/>
      <c r="P42" s="73"/>
      <c r="Q42" s="71"/>
      <c r="R42" s="15" t="str">
        <f>IFERROR(VLOOKUP($C42,Program!$D$2:$U$25,2,FALSE),"")</f>
        <v/>
      </c>
      <c r="S42" s="15"/>
      <c r="T42" s="15"/>
      <c r="U42" s="15"/>
    </row>
    <row r="43" spans="1:21" s="16" customFormat="1" ht="11.25" x14ac:dyDescent="0.2">
      <c r="A43" s="18">
        <v>13</v>
      </c>
      <c r="B43" s="87" t="str">
        <f>IFERROR(IF(C42="","",VLOOKUP($A$8,Program!$A$2:$B$50,2,FALSE)),"")</f>
        <v/>
      </c>
      <c r="C43" s="66"/>
      <c r="D43" s="66"/>
      <c r="E43" s="67"/>
      <c r="F43" s="68"/>
      <c r="G43" s="69"/>
      <c r="H43" s="70"/>
      <c r="I43" s="33"/>
      <c r="J43" s="24"/>
      <c r="K43" s="25"/>
      <c r="L43" s="24"/>
      <c r="M43" s="72"/>
      <c r="N43" s="25"/>
      <c r="O43" s="71"/>
      <c r="P43" s="73"/>
      <c r="Q43" s="71"/>
      <c r="R43" s="15" t="str">
        <f>IFERROR(VLOOKUP($C43,Program!$D$2:$U$25,2,FALSE),"")</f>
        <v/>
      </c>
      <c r="S43" s="15"/>
      <c r="T43" s="15"/>
      <c r="U43" s="15"/>
    </row>
    <row r="44" spans="1:21" s="16" customFormat="1" ht="11.25" x14ac:dyDescent="0.2">
      <c r="A44" s="18">
        <v>14</v>
      </c>
      <c r="B44" s="87" t="str">
        <f>IFERROR(IF(C43="","",VLOOKUP($A$8,Program!$A$2:$B$50,2,FALSE)),"")</f>
        <v/>
      </c>
      <c r="C44" s="66"/>
      <c r="D44" s="66"/>
      <c r="E44" s="67"/>
      <c r="F44" s="68"/>
      <c r="G44" s="69"/>
      <c r="H44" s="70"/>
      <c r="I44" s="33"/>
      <c r="J44" s="24"/>
      <c r="K44" s="25"/>
      <c r="L44" s="24"/>
      <c r="M44" s="72"/>
      <c r="N44" s="25"/>
      <c r="O44" s="71"/>
      <c r="P44" s="73"/>
      <c r="Q44" s="71"/>
      <c r="R44" s="15" t="str">
        <f>IFERROR(VLOOKUP($C44,Program!$D$2:$U$25,2,FALSE),"")</f>
        <v/>
      </c>
      <c r="S44" s="15"/>
      <c r="T44" s="15"/>
      <c r="U44" s="15"/>
    </row>
    <row r="45" spans="1:21" s="16" customFormat="1" ht="11.25" x14ac:dyDescent="0.2">
      <c r="A45" s="18">
        <v>15</v>
      </c>
      <c r="B45" s="87" t="str">
        <f>IFERROR(IF(C44="","",VLOOKUP($A$8,Program!$A$2:$B$50,2,FALSE)),"")</f>
        <v/>
      </c>
      <c r="C45" s="66"/>
      <c r="D45" s="66"/>
      <c r="E45" s="67"/>
      <c r="F45" s="68"/>
      <c r="G45" s="69"/>
      <c r="H45" s="70"/>
      <c r="I45" s="33"/>
      <c r="J45" s="24"/>
      <c r="K45" s="25"/>
      <c r="L45" s="24"/>
      <c r="M45" s="72"/>
      <c r="N45" s="25"/>
      <c r="O45" s="71"/>
      <c r="P45" s="73"/>
      <c r="Q45" s="71"/>
      <c r="R45" s="15" t="str">
        <f>IFERROR(VLOOKUP($C45,Program!$D$2:$U$25,2,FALSE),"")</f>
        <v/>
      </c>
      <c r="S45" s="15"/>
      <c r="T45" s="15"/>
      <c r="U45" s="15"/>
    </row>
    <row r="46" spans="1:21" s="16" customFormat="1" ht="11.25" x14ac:dyDescent="0.2">
      <c r="A46" s="18">
        <v>16</v>
      </c>
      <c r="B46" s="87" t="str">
        <f>IFERROR(IF(C45="","",VLOOKUP($A$8,Program!$A$2:$B$50,2,FALSE)),"")</f>
        <v/>
      </c>
      <c r="C46" s="66"/>
      <c r="D46" s="66"/>
      <c r="E46" s="67"/>
      <c r="F46" s="68"/>
      <c r="G46" s="69"/>
      <c r="H46" s="70"/>
      <c r="I46" s="33"/>
      <c r="J46" s="24"/>
      <c r="K46" s="25"/>
      <c r="L46" s="24"/>
      <c r="M46" s="72"/>
      <c r="N46" s="25"/>
      <c r="O46" s="71"/>
      <c r="P46" s="73"/>
      <c r="Q46" s="71"/>
      <c r="R46" s="15" t="str">
        <f>IFERROR(VLOOKUP($C46,Program!$D$2:$U$25,2,FALSE),"")</f>
        <v/>
      </c>
      <c r="S46" s="15"/>
      <c r="T46" s="15"/>
      <c r="U46" s="15"/>
    </row>
    <row r="47" spans="1:21" s="16" customFormat="1" ht="11.25" x14ac:dyDescent="0.2">
      <c r="A47" s="18">
        <v>17</v>
      </c>
      <c r="B47" s="87" t="str">
        <f>IFERROR(IF(C46="","",VLOOKUP($A$8,Program!$A$2:$B$50,2,FALSE)),"")</f>
        <v/>
      </c>
      <c r="C47" s="66"/>
      <c r="D47" s="66"/>
      <c r="E47" s="67"/>
      <c r="F47" s="68"/>
      <c r="G47" s="69"/>
      <c r="H47" s="70"/>
      <c r="I47" s="33"/>
      <c r="J47" s="24"/>
      <c r="K47" s="25"/>
      <c r="L47" s="24"/>
      <c r="M47" s="72"/>
      <c r="N47" s="25"/>
      <c r="O47" s="71"/>
      <c r="P47" s="73"/>
      <c r="Q47" s="71"/>
      <c r="R47" s="15" t="str">
        <f>IFERROR(VLOOKUP($C47,Program!$D$2:$U$25,2,FALSE),"")</f>
        <v/>
      </c>
      <c r="S47" s="15"/>
      <c r="T47" s="15"/>
      <c r="U47" s="15"/>
    </row>
    <row r="48" spans="1:21" s="16" customFormat="1" ht="11.25" x14ac:dyDescent="0.2">
      <c r="A48" s="18">
        <v>18</v>
      </c>
      <c r="B48" s="87" t="str">
        <f>IFERROR(IF(C47="","",VLOOKUP($A$8,Program!$A$2:$B$50,2,FALSE)),"")</f>
        <v/>
      </c>
      <c r="C48" s="66"/>
      <c r="D48" s="66"/>
      <c r="E48" s="67"/>
      <c r="F48" s="68"/>
      <c r="G48" s="69"/>
      <c r="H48" s="70"/>
      <c r="I48" s="33"/>
      <c r="J48" s="24"/>
      <c r="K48" s="25"/>
      <c r="L48" s="24"/>
      <c r="M48" s="72"/>
      <c r="N48" s="25"/>
      <c r="O48" s="71"/>
      <c r="P48" s="73"/>
      <c r="Q48" s="71"/>
      <c r="R48" s="15" t="str">
        <f>IFERROR(VLOOKUP($C48,Program!$D$2:$U$25,2,FALSE),"")</f>
        <v/>
      </c>
      <c r="S48" s="15"/>
      <c r="T48" s="15"/>
      <c r="U48" s="15"/>
    </row>
    <row r="49" spans="1:21" s="16" customFormat="1" ht="11.25" x14ac:dyDescent="0.2">
      <c r="A49" s="18">
        <v>19</v>
      </c>
      <c r="B49" s="87" t="str">
        <f>IFERROR(IF(C48="","",VLOOKUP($A$8,Program!$A$2:$B$50,2,FALSE)),"")</f>
        <v/>
      </c>
      <c r="C49" s="66"/>
      <c r="D49" s="66"/>
      <c r="E49" s="67"/>
      <c r="F49" s="68"/>
      <c r="G49" s="69"/>
      <c r="H49" s="70"/>
      <c r="I49" s="33"/>
      <c r="J49" s="24"/>
      <c r="K49" s="25"/>
      <c r="L49" s="24"/>
      <c r="M49" s="72"/>
      <c r="N49" s="25"/>
      <c r="O49" s="71"/>
      <c r="P49" s="73"/>
      <c r="Q49" s="71"/>
      <c r="R49" s="15" t="str">
        <f>IFERROR(VLOOKUP($C49,Program!$D$2:$U$25,2,FALSE),"")</f>
        <v/>
      </c>
      <c r="S49" s="15"/>
      <c r="T49" s="15"/>
      <c r="U49" s="15"/>
    </row>
    <row r="50" spans="1:21" s="16" customFormat="1" ht="11.25" x14ac:dyDescent="0.2">
      <c r="A50" s="18">
        <v>20</v>
      </c>
      <c r="B50" s="87" t="str">
        <f>IFERROR(IF(C49="","",VLOOKUP($A$8,Program!$A$2:$B$50,2,FALSE)),"")</f>
        <v/>
      </c>
      <c r="C50" s="66"/>
      <c r="D50" s="66"/>
      <c r="E50" s="67"/>
      <c r="F50" s="68"/>
      <c r="G50" s="69"/>
      <c r="H50" s="70"/>
      <c r="I50" s="33"/>
      <c r="J50" s="24"/>
      <c r="K50" s="25"/>
      <c r="L50" s="24"/>
      <c r="M50" s="72"/>
      <c r="N50" s="25"/>
      <c r="O50" s="71"/>
      <c r="P50" s="73"/>
      <c r="Q50" s="71"/>
      <c r="R50" s="15" t="str">
        <f>IFERROR(VLOOKUP($C50,Program!$D$2:$U$25,2,FALSE),"")</f>
        <v/>
      </c>
      <c r="S50" s="15"/>
      <c r="T50" s="15"/>
      <c r="U50" s="15"/>
    </row>
    <row r="51" spans="1:21" s="16" customFormat="1" ht="11.25" x14ac:dyDescent="0.2">
      <c r="A51" s="18">
        <v>21</v>
      </c>
      <c r="B51" s="87" t="str">
        <f>IFERROR(IF(C50="","",VLOOKUP($A$8,Program!$A$2:$B$50,2,FALSE)),"")</f>
        <v/>
      </c>
      <c r="C51" s="66"/>
      <c r="D51" s="66"/>
      <c r="E51" s="67"/>
      <c r="F51" s="68"/>
      <c r="G51" s="69"/>
      <c r="H51" s="70"/>
      <c r="I51" s="33"/>
      <c r="J51" s="24"/>
      <c r="K51" s="25"/>
      <c r="L51" s="24"/>
      <c r="M51" s="72"/>
      <c r="N51" s="25"/>
      <c r="O51" s="71"/>
      <c r="P51" s="73"/>
      <c r="Q51" s="71"/>
      <c r="R51" s="15" t="str">
        <f>IFERROR(VLOOKUP($C51,Program!$D$2:$U$25,2,FALSE),"")</f>
        <v/>
      </c>
      <c r="S51" s="15"/>
      <c r="T51" s="15"/>
      <c r="U51" s="15"/>
    </row>
    <row r="52" spans="1:21" s="16" customFormat="1" ht="11.25" x14ac:dyDescent="0.2">
      <c r="A52" s="18">
        <v>22</v>
      </c>
      <c r="B52" s="87" t="str">
        <f>IFERROR(IF(C51="","",VLOOKUP($A$8,Program!$A$2:$B$50,2,FALSE)),"")</f>
        <v/>
      </c>
      <c r="C52" s="66"/>
      <c r="D52" s="66"/>
      <c r="E52" s="67"/>
      <c r="F52" s="68"/>
      <c r="G52" s="69"/>
      <c r="H52" s="70"/>
      <c r="I52" s="33"/>
      <c r="J52" s="24"/>
      <c r="K52" s="25"/>
      <c r="L52" s="24"/>
      <c r="M52" s="72"/>
      <c r="N52" s="25"/>
      <c r="O52" s="71"/>
      <c r="P52" s="73"/>
      <c r="Q52" s="71"/>
      <c r="R52" s="15" t="str">
        <f>IFERROR(VLOOKUP($C52,Program!$D$2:$U$25,2,FALSE),"")</f>
        <v/>
      </c>
      <c r="S52" s="15"/>
      <c r="T52" s="15"/>
      <c r="U52" s="15"/>
    </row>
    <row r="53" spans="1:21" s="16" customFormat="1" ht="11.25" x14ac:dyDescent="0.2">
      <c r="A53" s="18">
        <v>23</v>
      </c>
      <c r="B53" s="87" t="str">
        <f>IFERROR(IF(C52="","",VLOOKUP($A$8,Program!$A$2:$B$50,2,FALSE)),"")</f>
        <v/>
      </c>
      <c r="C53" s="66"/>
      <c r="D53" s="66"/>
      <c r="E53" s="67"/>
      <c r="F53" s="68"/>
      <c r="G53" s="69"/>
      <c r="H53" s="70"/>
      <c r="I53" s="33"/>
      <c r="J53" s="24"/>
      <c r="K53" s="25"/>
      <c r="L53" s="24"/>
      <c r="M53" s="72"/>
      <c r="N53" s="25"/>
      <c r="O53" s="71"/>
      <c r="P53" s="73"/>
      <c r="Q53" s="71"/>
      <c r="R53" s="15" t="str">
        <f>IFERROR(VLOOKUP($C53,Program!$D$2:$U$25,2,FALSE),"")</f>
        <v/>
      </c>
      <c r="S53" s="15"/>
      <c r="T53" s="15"/>
      <c r="U53" s="15"/>
    </row>
    <row r="54" spans="1:21" s="16" customFormat="1" ht="11.25" x14ac:dyDescent="0.2">
      <c r="A54" s="18">
        <v>24</v>
      </c>
      <c r="B54" s="87" t="str">
        <f>IFERROR(IF(C53="","",VLOOKUP($A$8,Program!$A$2:$B$50,2,FALSE)),"")</f>
        <v/>
      </c>
      <c r="C54" s="66"/>
      <c r="D54" s="66"/>
      <c r="E54" s="67"/>
      <c r="F54" s="68"/>
      <c r="G54" s="69"/>
      <c r="H54" s="70"/>
      <c r="I54" s="33"/>
      <c r="J54" s="24"/>
      <c r="K54" s="25"/>
      <c r="L54" s="24"/>
      <c r="M54" s="72"/>
      <c r="N54" s="25"/>
      <c r="O54" s="71"/>
      <c r="P54" s="73"/>
      <c r="Q54" s="71"/>
      <c r="R54" s="15" t="str">
        <f>IFERROR(VLOOKUP($C54,Program!$D$2:$U$25,2,FALSE),"")</f>
        <v/>
      </c>
      <c r="S54" s="15"/>
      <c r="T54" s="15"/>
      <c r="U54" s="15"/>
    </row>
    <row r="55" spans="1:21" s="16" customFormat="1" ht="11.25" x14ac:dyDescent="0.2">
      <c r="A55" s="18">
        <v>25</v>
      </c>
      <c r="B55" s="87" t="str">
        <f>IFERROR(IF(C54="","",VLOOKUP($A$8,Program!$A$2:$B$50,2,FALSE)),"")</f>
        <v/>
      </c>
      <c r="C55" s="66"/>
      <c r="D55" s="66"/>
      <c r="E55" s="67"/>
      <c r="F55" s="68"/>
      <c r="G55" s="69"/>
      <c r="H55" s="70"/>
      <c r="I55" s="33"/>
      <c r="J55" s="24"/>
      <c r="K55" s="25"/>
      <c r="L55" s="24"/>
      <c r="M55" s="72"/>
      <c r="N55" s="25"/>
      <c r="O55" s="71"/>
      <c r="P55" s="73"/>
      <c r="Q55" s="71"/>
      <c r="R55" s="15" t="str">
        <f>IFERROR(VLOOKUP($C55,Program!$D$2:$U$25,2,FALSE),"")</f>
        <v/>
      </c>
      <c r="S55" s="15"/>
      <c r="T55" s="15"/>
      <c r="U55" s="15"/>
    </row>
    <row r="56" spans="1:21" s="16" customFormat="1" ht="11.25" x14ac:dyDescent="0.2">
      <c r="A56" s="18">
        <v>26</v>
      </c>
      <c r="B56" s="87" t="str">
        <f>IFERROR(IF(C55="","",VLOOKUP($A$8,Program!$A$2:$B$50,2,FALSE)),"")</f>
        <v/>
      </c>
      <c r="C56" s="66"/>
      <c r="D56" s="66"/>
      <c r="E56" s="67"/>
      <c r="F56" s="68"/>
      <c r="G56" s="69"/>
      <c r="H56" s="70"/>
      <c r="I56" s="33"/>
      <c r="J56" s="24"/>
      <c r="K56" s="25"/>
      <c r="L56" s="24"/>
      <c r="M56" s="72"/>
      <c r="N56" s="25"/>
      <c r="O56" s="71"/>
      <c r="P56" s="73"/>
      <c r="Q56" s="71"/>
      <c r="R56" s="15" t="str">
        <f>IFERROR(VLOOKUP($C56,Program!$D$2:$U$25,2,FALSE),"")</f>
        <v/>
      </c>
      <c r="S56" s="15"/>
      <c r="T56" s="15"/>
      <c r="U56" s="15"/>
    </row>
    <row r="57" spans="1:21" s="16" customFormat="1" ht="11.25" x14ac:dyDescent="0.2">
      <c r="A57" s="18">
        <v>27</v>
      </c>
      <c r="B57" s="87" t="str">
        <f>IFERROR(IF(C56="","",VLOOKUP($A$8,Program!$A$2:$B$50,2,FALSE)),"")</f>
        <v/>
      </c>
      <c r="C57" s="66"/>
      <c r="D57" s="66"/>
      <c r="E57" s="67"/>
      <c r="F57" s="68"/>
      <c r="G57" s="69"/>
      <c r="H57" s="70"/>
      <c r="I57" s="33"/>
      <c r="J57" s="24"/>
      <c r="K57" s="25"/>
      <c r="L57" s="24"/>
      <c r="M57" s="72"/>
      <c r="N57" s="25"/>
      <c r="O57" s="71"/>
      <c r="P57" s="73"/>
      <c r="Q57" s="71"/>
      <c r="R57" s="15" t="str">
        <f>IFERROR(VLOOKUP($C57,Program!$D$2:$U$25,2,FALSE),"")</f>
        <v/>
      </c>
      <c r="S57" s="15"/>
      <c r="T57" s="15"/>
      <c r="U57" s="15"/>
    </row>
    <row r="58" spans="1:21" s="16" customFormat="1" ht="11.25" x14ac:dyDescent="0.2">
      <c r="A58" s="18">
        <v>28</v>
      </c>
      <c r="B58" s="87" t="str">
        <f>IFERROR(IF(C57="","",VLOOKUP($A$8,Program!$A$2:$B$50,2,FALSE)),"")</f>
        <v/>
      </c>
      <c r="C58" s="66"/>
      <c r="D58" s="66"/>
      <c r="E58" s="67"/>
      <c r="F58" s="68"/>
      <c r="G58" s="69"/>
      <c r="H58" s="70"/>
      <c r="I58" s="33"/>
      <c r="J58" s="24"/>
      <c r="K58" s="25"/>
      <c r="L58" s="24"/>
      <c r="M58" s="72"/>
      <c r="N58" s="25"/>
      <c r="O58" s="71"/>
      <c r="P58" s="73"/>
      <c r="Q58" s="71"/>
      <c r="R58" s="15" t="str">
        <f>IFERROR(VLOOKUP($C58,Program!$D$2:$U$25,2,FALSE),"")</f>
        <v/>
      </c>
      <c r="S58" s="15"/>
      <c r="T58" s="15"/>
      <c r="U58" s="15"/>
    </row>
    <row r="59" spans="1:21" s="16" customFormat="1" ht="11.25" x14ac:dyDescent="0.2">
      <c r="A59" s="18">
        <v>29</v>
      </c>
      <c r="B59" s="87" t="str">
        <f>IFERROR(IF(C58="","",VLOOKUP($A$8,Program!$A$2:$B$50,2,FALSE)),"")</f>
        <v/>
      </c>
      <c r="C59" s="66"/>
      <c r="D59" s="66"/>
      <c r="E59" s="67"/>
      <c r="F59" s="68"/>
      <c r="G59" s="69"/>
      <c r="H59" s="70"/>
      <c r="I59" s="33"/>
      <c r="J59" s="24"/>
      <c r="K59" s="25"/>
      <c r="L59" s="24"/>
      <c r="M59" s="72"/>
      <c r="N59" s="25"/>
      <c r="O59" s="71"/>
      <c r="P59" s="73"/>
      <c r="Q59" s="71"/>
      <c r="R59" s="15" t="str">
        <f>IFERROR(VLOOKUP($C59,Program!$D$2:$U$25,2,FALSE),"")</f>
        <v/>
      </c>
      <c r="S59" s="15"/>
      <c r="T59" s="15"/>
      <c r="U59" s="15"/>
    </row>
    <row r="60" spans="1:21" s="16" customFormat="1" ht="11.25" x14ac:dyDescent="0.2">
      <c r="A60" s="18">
        <v>30</v>
      </c>
      <c r="B60" s="87" t="str">
        <f>IFERROR(IF(C59="","",VLOOKUP($A$8,Program!$A$2:$B$50,2,FALSE)),"")</f>
        <v/>
      </c>
      <c r="C60" s="66"/>
      <c r="D60" s="66"/>
      <c r="E60" s="67"/>
      <c r="F60" s="68"/>
      <c r="G60" s="69"/>
      <c r="H60" s="70"/>
      <c r="I60" s="33"/>
      <c r="J60" s="24"/>
      <c r="K60" s="25"/>
      <c r="L60" s="24"/>
      <c r="M60" s="72"/>
      <c r="N60" s="25"/>
      <c r="O60" s="71"/>
      <c r="P60" s="73"/>
      <c r="Q60" s="71"/>
      <c r="R60" s="15" t="str">
        <f>IFERROR(VLOOKUP($C60,Program!$D$2:$U$25,2,FALSE),"")</f>
        <v/>
      </c>
      <c r="S60" s="15"/>
      <c r="T60" s="15"/>
      <c r="U60" s="15"/>
    </row>
    <row r="61" spans="1:21" s="16" customFormat="1" ht="11.25" x14ac:dyDescent="0.2">
      <c r="A61" s="18">
        <v>31</v>
      </c>
      <c r="B61" s="87" t="str">
        <f>IFERROR(IF(C60="","",VLOOKUP($A$8,Program!$A$2:$B$50,2,FALSE)),"")</f>
        <v/>
      </c>
      <c r="C61" s="66"/>
      <c r="D61" s="66"/>
      <c r="E61" s="67"/>
      <c r="F61" s="68"/>
      <c r="G61" s="69"/>
      <c r="H61" s="70"/>
      <c r="I61" s="33"/>
      <c r="J61" s="24"/>
      <c r="K61" s="25"/>
      <c r="L61" s="24"/>
      <c r="M61" s="72"/>
      <c r="N61" s="25"/>
      <c r="O61" s="71"/>
      <c r="P61" s="73"/>
      <c r="Q61" s="71"/>
      <c r="R61" s="15" t="str">
        <f>IFERROR(VLOOKUP($C61,Program!$D$2:$U$25,2,FALSE),"")</f>
        <v/>
      </c>
      <c r="S61" s="15"/>
      <c r="T61" s="15"/>
      <c r="U61" s="15"/>
    </row>
    <row r="62" spans="1:21" s="16" customFormat="1" ht="11.25" x14ac:dyDescent="0.2">
      <c r="A62" s="18">
        <v>32</v>
      </c>
      <c r="B62" s="87" t="str">
        <f>IFERROR(IF(C61="","",VLOOKUP($A$8,Program!$A$2:$B$50,2,FALSE)),"")</f>
        <v/>
      </c>
      <c r="C62" s="66"/>
      <c r="D62" s="66"/>
      <c r="E62" s="67"/>
      <c r="F62" s="68"/>
      <c r="G62" s="69"/>
      <c r="H62" s="70"/>
      <c r="I62" s="33"/>
      <c r="J62" s="24"/>
      <c r="K62" s="25"/>
      <c r="L62" s="24"/>
      <c r="M62" s="72"/>
      <c r="N62" s="25"/>
      <c r="O62" s="71"/>
      <c r="P62" s="73"/>
      <c r="Q62" s="71"/>
      <c r="R62" s="15" t="str">
        <f>IFERROR(VLOOKUP($C62,Program!$D$2:$U$25,2,FALSE),"")</f>
        <v/>
      </c>
      <c r="S62" s="15"/>
      <c r="T62" s="15"/>
      <c r="U62" s="15"/>
    </row>
    <row r="63" spans="1:21" s="16" customFormat="1" ht="11.25" x14ac:dyDescent="0.2">
      <c r="A63" s="18">
        <v>33</v>
      </c>
      <c r="B63" s="87" t="str">
        <f>IFERROR(IF(C62="","",VLOOKUP($A$8,Program!$A$2:$B$50,2,FALSE)),"")</f>
        <v/>
      </c>
      <c r="C63" s="66"/>
      <c r="D63" s="66"/>
      <c r="E63" s="67"/>
      <c r="F63" s="68"/>
      <c r="G63" s="69"/>
      <c r="H63" s="70"/>
      <c r="I63" s="33"/>
      <c r="J63" s="24"/>
      <c r="K63" s="25"/>
      <c r="L63" s="24"/>
      <c r="M63" s="72"/>
      <c r="N63" s="25"/>
      <c r="O63" s="71"/>
      <c r="P63" s="73"/>
      <c r="Q63" s="71"/>
      <c r="R63" s="15" t="str">
        <f>IFERROR(VLOOKUP($C63,Program!$D$2:$U$25,2,FALSE),"")</f>
        <v/>
      </c>
      <c r="S63" s="15"/>
      <c r="T63" s="15"/>
      <c r="U63" s="15"/>
    </row>
    <row r="64" spans="1:21" s="16" customFormat="1" ht="11.25" x14ac:dyDescent="0.2">
      <c r="A64" s="18">
        <v>34</v>
      </c>
      <c r="B64" s="87" t="str">
        <f>IFERROR(IF(C63="","",VLOOKUP($A$8,Program!$A$2:$B$50,2,FALSE)),"")</f>
        <v/>
      </c>
      <c r="C64" s="66"/>
      <c r="D64" s="66"/>
      <c r="E64" s="67"/>
      <c r="F64" s="68"/>
      <c r="G64" s="69"/>
      <c r="H64" s="70"/>
      <c r="I64" s="33"/>
      <c r="J64" s="24"/>
      <c r="K64" s="25"/>
      <c r="L64" s="24"/>
      <c r="M64" s="72"/>
      <c r="N64" s="25"/>
      <c r="O64" s="71"/>
      <c r="P64" s="73"/>
      <c r="Q64" s="71"/>
      <c r="R64" s="15" t="str">
        <f>IFERROR(VLOOKUP($C64,Program!$D$2:$U$25,2,FALSE),"")</f>
        <v/>
      </c>
      <c r="S64" s="15"/>
      <c r="T64" s="15"/>
      <c r="U64" s="15"/>
    </row>
    <row r="65" spans="1:21" s="16" customFormat="1" ht="11.25" x14ac:dyDescent="0.2">
      <c r="A65" s="18">
        <v>35</v>
      </c>
      <c r="B65" s="87" t="str">
        <f>IFERROR(IF(C64="","",VLOOKUP($A$8,Program!$A$2:$B$50,2,FALSE)),"")</f>
        <v/>
      </c>
      <c r="C65" s="66"/>
      <c r="D65" s="66"/>
      <c r="E65" s="67"/>
      <c r="F65" s="68"/>
      <c r="G65" s="69"/>
      <c r="H65" s="70"/>
      <c r="I65" s="33"/>
      <c r="J65" s="24"/>
      <c r="K65" s="25"/>
      <c r="L65" s="24"/>
      <c r="M65" s="72"/>
      <c r="N65" s="25"/>
      <c r="O65" s="71"/>
      <c r="P65" s="73"/>
      <c r="Q65" s="71"/>
      <c r="R65" s="15" t="str">
        <f>IFERROR(VLOOKUP($C65,Program!$D$2:$U$25,2,FALSE),"")</f>
        <v/>
      </c>
      <c r="S65" s="15"/>
      <c r="T65" s="15"/>
      <c r="U65" s="15"/>
    </row>
    <row r="66" spans="1:21" s="16" customFormat="1" ht="11.25" x14ac:dyDescent="0.2">
      <c r="A66" s="18">
        <v>36</v>
      </c>
      <c r="B66" s="87" t="str">
        <f>IFERROR(IF(C65="","",VLOOKUP($A$8,Program!$A$2:$B$50,2,FALSE)),"")</f>
        <v/>
      </c>
      <c r="C66" s="66"/>
      <c r="D66" s="66"/>
      <c r="E66" s="67"/>
      <c r="F66" s="68"/>
      <c r="G66" s="69"/>
      <c r="H66" s="70"/>
      <c r="I66" s="33"/>
      <c r="J66" s="24"/>
      <c r="K66" s="25"/>
      <c r="L66" s="24"/>
      <c r="M66" s="72"/>
      <c r="N66" s="25"/>
      <c r="O66" s="71"/>
      <c r="P66" s="73"/>
      <c r="Q66" s="71"/>
      <c r="R66" s="15" t="str">
        <f>IFERROR(VLOOKUP($C66,Program!$D$2:$U$25,2,FALSE),"")</f>
        <v/>
      </c>
      <c r="S66" s="15"/>
      <c r="T66" s="15"/>
      <c r="U66" s="15"/>
    </row>
    <row r="67" spans="1:21" s="16" customFormat="1" ht="11.25" x14ac:dyDescent="0.2">
      <c r="A67" s="18">
        <v>37</v>
      </c>
      <c r="B67" s="87" t="str">
        <f>IFERROR(IF(C66="","",VLOOKUP($A$8,Program!$A$2:$B$50,2,FALSE)),"")</f>
        <v/>
      </c>
      <c r="C67" s="66"/>
      <c r="D67" s="66"/>
      <c r="E67" s="67"/>
      <c r="F67" s="68"/>
      <c r="G67" s="69"/>
      <c r="H67" s="70"/>
      <c r="I67" s="33"/>
      <c r="J67" s="24"/>
      <c r="K67" s="25"/>
      <c r="L67" s="24"/>
      <c r="M67" s="72"/>
      <c r="N67" s="25"/>
      <c r="O67" s="71"/>
      <c r="P67" s="73"/>
      <c r="Q67" s="71"/>
      <c r="R67" s="15" t="str">
        <f>IFERROR(VLOOKUP($C67,Program!$D$2:$U$25,2,FALSE),"")</f>
        <v/>
      </c>
      <c r="S67" s="15"/>
      <c r="T67" s="15"/>
      <c r="U67" s="15"/>
    </row>
    <row r="68" spans="1:21" s="16" customFormat="1" ht="11.25" x14ac:dyDescent="0.2">
      <c r="A68" s="18">
        <v>38</v>
      </c>
      <c r="B68" s="87" t="str">
        <f>IFERROR(IF(C67="","",VLOOKUP($A$8,Program!$A$2:$B$50,2,FALSE)),"")</f>
        <v/>
      </c>
      <c r="C68" s="66"/>
      <c r="D68" s="66"/>
      <c r="E68" s="67"/>
      <c r="F68" s="68"/>
      <c r="G68" s="69"/>
      <c r="H68" s="70"/>
      <c r="I68" s="33"/>
      <c r="J68" s="24"/>
      <c r="K68" s="25"/>
      <c r="L68" s="24"/>
      <c r="M68" s="72"/>
      <c r="N68" s="25"/>
      <c r="O68" s="71"/>
      <c r="P68" s="73"/>
      <c r="Q68" s="71"/>
      <c r="R68" s="15" t="str">
        <f>IFERROR(VLOOKUP($C68,Program!$D$2:$U$25,2,FALSE),"")</f>
        <v/>
      </c>
      <c r="S68" s="15"/>
      <c r="T68" s="15"/>
      <c r="U68" s="15"/>
    </row>
    <row r="69" spans="1:21" s="16" customFormat="1" ht="11.25" x14ac:dyDescent="0.2">
      <c r="A69" s="18">
        <v>39</v>
      </c>
      <c r="B69" s="87" t="str">
        <f>IFERROR(IF(C68="","",VLOOKUP($A$8,Program!$A$2:$B$50,2,FALSE)),"")</f>
        <v/>
      </c>
      <c r="C69" s="66"/>
      <c r="D69" s="66"/>
      <c r="E69" s="67"/>
      <c r="F69" s="68"/>
      <c r="G69" s="69"/>
      <c r="H69" s="70"/>
      <c r="I69" s="33"/>
      <c r="J69" s="24"/>
      <c r="K69" s="25"/>
      <c r="L69" s="24"/>
      <c r="M69" s="72"/>
      <c r="N69" s="25"/>
      <c r="O69" s="71"/>
      <c r="P69" s="73"/>
      <c r="Q69" s="71"/>
      <c r="R69" s="15" t="str">
        <f>IFERROR(VLOOKUP($C69,Program!$D$2:$U$25,2,FALSE),"")</f>
        <v/>
      </c>
      <c r="S69" s="15"/>
      <c r="T69" s="15"/>
      <c r="U69" s="15"/>
    </row>
    <row r="70" spans="1:21" s="16" customFormat="1" ht="11.25" x14ac:dyDescent="0.2">
      <c r="A70" s="18">
        <v>40</v>
      </c>
      <c r="B70" s="87" t="str">
        <f>IFERROR(IF(C69="","",VLOOKUP($A$8,Program!$A$2:$B$50,2,FALSE)),"")</f>
        <v/>
      </c>
      <c r="C70" s="66"/>
      <c r="D70" s="66"/>
      <c r="E70" s="67"/>
      <c r="F70" s="68"/>
      <c r="G70" s="69"/>
      <c r="H70" s="70"/>
      <c r="I70" s="33"/>
      <c r="J70" s="24"/>
      <c r="K70" s="25"/>
      <c r="L70" s="24"/>
      <c r="M70" s="72"/>
      <c r="N70" s="25"/>
      <c r="O70" s="71"/>
      <c r="P70" s="73"/>
      <c r="Q70" s="71"/>
      <c r="R70" s="15" t="str">
        <f>IFERROR(VLOOKUP($C70,Program!$D$2:$U$25,2,FALSE),"")</f>
        <v/>
      </c>
      <c r="S70" s="15"/>
      <c r="T70" s="15"/>
      <c r="U70" s="15"/>
    </row>
    <row r="71" spans="1:21" s="16" customFormat="1" ht="11.25" x14ac:dyDescent="0.2">
      <c r="A71" s="18">
        <v>41</v>
      </c>
      <c r="B71" s="87" t="str">
        <f>IFERROR(IF(C70="","",VLOOKUP($A$8,Program!$A$2:$B$50,2,FALSE)),"")</f>
        <v/>
      </c>
      <c r="C71" s="66"/>
      <c r="D71" s="66"/>
      <c r="E71" s="67"/>
      <c r="F71" s="68"/>
      <c r="G71" s="69"/>
      <c r="H71" s="70"/>
      <c r="I71" s="33"/>
      <c r="J71" s="24"/>
      <c r="K71" s="25"/>
      <c r="L71" s="24"/>
      <c r="M71" s="72"/>
      <c r="N71" s="25"/>
      <c r="O71" s="71"/>
      <c r="P71" s="73"/>
      <c r="Q71" s="71"/>
      <c r="R71" s="15" t="str">
        <f>IFERROR(VLOOKUP($C71,Program!$D$2:$U$25,2,FALSE),"")</f>
        <v/>
      </c>
      <c r="S71" s="15"/>
      <c r="T71" s="15"/>
      <c r="U71" s="15"/>
    </row>
    <row r="72" spans="1:21" s="16" customFormat="1" ht="11.25" x14ac:dyDescent="0.2">
      <c r="A72" s="18">
        <v>42</v>
      </c>
      <c r="B72" s="87" t="str">
        <f>IFERROR(IF(C71="","",VLOOKUP($A$8,Program!$A$2:$B$50,2,FALSE)),"")</f>
        <v/>
      </c>
      <c r="C72" s="66"/>
      <c r="D72" s="66"/>
      <c r="E72" s="67"/>
      <c r="F72" s="68"/>
      <c r="G72" s="69"/>
      <c r="H72" s="70"/>
      <c r="I72" s="33"/>
      <c r="J72" s="24"/>
      <c r="K72" s="25"/>
      <c r="L72" s="24"/>
      <c r="M72" s="72"/>
      <c r="N72" s="25"/>
      <c r="O72" s="71"/>
      <c r="P72" s="73"/>
      <c r="Q72" s="71"/>
      <c r="R72" s="15" t="str">
        <f>IFERROR(VLOOKUP($C72,Program!$D$2:$U$25,2,FALSE),"")</f>
        <v/>
      </c>
      <c r="S72" s="15"/>
      <c r="T72" s="15"/>
      <c r="U72" s="15"/>
    </row>
    <row r="73" spans="1:21" s="16" customFormat="1" ht="11.25" x14ac:dyDescent="0.2">
      <c r="A73" s="18">
        <v>43</v>
      </c>
      <c r="B73" s="87" t="str">
        <f>IFERROR(IF(C72="","",VLOOKUP($A$8,Program!$A$2:$B$50,2,FALSE)),"")</f>
        <v/>
      </c>
      <c r="C73" s="66"/>
      <c r="D73" s="66"/>
      <c r="E73" s="67"/>
      <c r="F73" s="68"/>
      <c r="G73" s="69"/>
      <c r="H73" s="70"/>
      <c r="I73" s="33"/>
      <c r="J73" s="24"/>
      <c r="K73" s="25"/>
      <c r="L73" s="24"/>
      <c r="M73" s="72"/>
      <c r="N73" s="25"/>
      <c r="O73" s="71"/>
      <c r="P73" s="73"/>
      <c r="Q73" s="71"/>
      <c r="R73" s="15" t="str">
        <f>IFERROR(VLOOKUP($C73,Program!$D$2:$U$25,2,FALSE),"")</f>
        <v/>
      </c>
      <c r="S73" s="15"/>
      <c r="T73" s="15"/>
      <c r="U73" s="15"/>
    </row>
    <row r="74" spans="1:21" s="16" customFormat="1" ht="11.25" x14ac:dyDescent="0.2">
      <c r="A74" s="18">
        <v>44</v>
      </c>
      <c r="B74" s="87" t="str">
        <f>IFERROR(IF(C73="","",VLOOKUP($A$8,Program!$A$2:$B$50,2,FALSE)),"")</f>
        <v/>
      </c>
      <c r="C74" s="66"/>
      <c r="D74" s="66"/>
      <c r="E74" s="67"/>
      <c r="F74" s="68"/>
      <c r="G74" s="69"/>
      <c r="H74" s="70"/>
      <c r="I74" s="33"/>
      <c r="J74" s="24"/>
      <c r="K74" s="25"/>
      <c r="L74" s="24"/>
      <c r="M74" s="72"/>
      <c r="N74" s="25"/>
      <c r="O74" s="71"/>
      <c r="P74" s="73"/>
      <c r="Q74" s="71"/>
      <c r="R74" s="15" t="str">
        <f>IFERROR(VLOOKUP($C74,Program!$D$2:$U$25,2,FALSE),"")</f>
        <v/>
      </c>
      <c r="S74" s="15"/>
      <c r="T74" s="15"/>
      <c r="U74" s="15"/>
    </row>
    <row r="75" spans="1:21" s="16" customFormat="1" ht="11.25" x14ac:dyDescent="0.2">
      <c r="A75" s="18">
        <v>45</v>
      </c>
      <c r="B75" s="87" t="str">
        <f>IFERROR(IF(C74="","",VLOOKUP($A$8,Program!$A$2:$B$50,2,FALSE)),"")</f>
        <v/>
      </c>
      <c r="C75" s="66"/>
      <c r="D75" s="66"/>
      <c r="E75" s="67"/>
      <c r="F75" s="68"/>
      <c r="G75" s="69"/>
      <c r="H75" s="70"/>
      <c r="I75" s="33"/>
      <c r="J75" s="24"/>
      <c r="K75" s="25"/>
      <c r="L75" s="24"/>
      <c r="M75" s="72"/>
      <c r="N75" s="25"/>
      <c r="O75" s="71"/>
      <c r="P75" s="73"/>
      <c r="Q75" s="71"/>
      <c r="R75" s="15" t="str">
        <f>IFERROR(VLOOKUP($C75,Program!$D$2:$U$25,2,FALSE),"")</f>
        <v/>
      </c>
      <c r="S75" s="15"/>
      <c r="T75" s="15"/>
      <c r="U75" s="15"/>
    </row>
    <row r="76" spans="1:21" s="16" customFormat="1" ht="11.25" x14ac:dyDescent="0.2">
      <c r="A76" s="18">
        <v>46</v>
      </c>
      <c r="B76" s="87" t="str">
        <f>IFERROR(IF(C75="","",VLOOKUP($A$8,Program!$A$2:$B$50,2,FALSE)),"")</f>
        <v/>
      </c>
      <c r="C76" s="66"/>
      <c r="D76" s="66"/>
      <c r="E76" s="67"/>
      <c r="F76" s="68"/>
      <c r="G76" s="69"/>
      <c r="H76" s="70"/>
      <c r="I76" s="33"/>
      <c r="J76" s="24"/>
      <c r="K76" s="25"/>
      <c r="L76" s="24"/>
      <c r="M76" s="72"/>
      <c r="N76" s="25"/>
      <c r="O76" s="71"/>
      <c r="P76" s="73"/>
      <c r="Q76" s="71"/>
      <c r="R76" s="15" t="str">
        <f>IFERROR(VLOOKUP($C76,Program!$D$2:$U$25,2,FALSE),"")</f>
        <v/>
      </c>
      <c r="S76" s="15"/>
      <c r="T76" s="15"/>
      <c r="U76" s="15"/>
    </row>
    <row r="77" spans="1:21" s="16" customFormat="1" ht="11.25" x14ac:dyDescent="0.2">
      <c r="A77" s="18">
        <v>47</v>
      </c>
      <c r="B77" s="87" t="str">
        <f>IFERROR(IF(C76="","",VLOOKUP($A$8,Program!$A$2:$B$50,2,FALSE)),"")</f>
        <v/>
      </c>
      <c r="C77" s="66"/>
      <c r="D77" s="66"/>
      <c r="E77" s="67"/>
      <c r="F77" s="68"/>
      <c r="G77" s="69"/>
      <c r="H77" s="70"/>
      <c r="I77" s="33"/>
      <c r="J77" s="24"/>
      <c r="K77" s="25"/>
      <c r="L77" s="24"/>
      <c r="M77" s="72"/>
      <c r="N77" s="25"/>
      <c r="O77" s="71"/>
      <c r="P77" s="73"/>
      <c r="Q77" s="71"/>
      <c r="R77" s="15" t="str">
        <f>IFERROR(VLOOKUP($C77,Program!$D$2:$U$25,2,FALSE),"")</f>
        <v/>
      </c>
      <c r="S77" s="15"/>
      <c r="T77" s="15"/>
      <c r="U77" s="15"/>
    </row>
    <row r="78" spans="1:21" s="16" customFormat="1" ht="11.25" x14ac:dyDescent="0.2">
      <c r="A78" s="18">
        <v>48</v>
      </c>
      <c r="B78" s="87" t="str">
        <f>IFERROR(IF(C77="","",VLOOKUP($A$8,Program!$A$2:$B$50,2,FALSE)),"")</f>
        <v/>
      </c>
      <c r="C78" s="66"/>
      <c r="D78" s="66"/>
      <c r="E78" s="67"/>
      <c r="F78" s="68"/>
      <c r="G78" s="69"/>
      <c r="H78" s="70"/>
      <c r="I78" s="33"/>
      <c r="J78" s="24"/>
      <c r="K78" s="25"/>
      <c r="L78" s="24"/>
      <c r="M78" s="72"/>
      <c r="N78" s="25"/>
      <c r="O78" s="71"/>
      <c r="P78" s="73"/>
      <c r="Q78" s="71"/>
      <c r="R78" s="15" t="str">
        <f>IFERROR(VLOOKUP($C78,Program!$D$2:$U$25,2,FALSE),"")</f>
        <v/>
      </c>
      <c r="S78" s="15"/>
      <c r="T78" s="15"/>
      <c r="U78" s="15"/>
    </row>
    <row r="79" spans="1:21" s="16" customFormat="1" ht="11.25" x14ac:dyDescent="0.2">
      <c r="A79" s="18">
        <v>49</v>
      </c>
      <c r="B79" s="87" t="str">
        <f>IFERROR(IF(C78="","",VLOOKUP($A$8,Program!$A$2:$B$50,2,FALSE)),"")</f>
        <v/>
      </c>
      <c r="C79" s="66"/>
      <c r="D79" s="66"/>
      <c r="E79" s="67"/>
      <c r="F79" s="68"/>
      <c r="G79" s="69"/>
      <c r="H79" s="70"/>
      <c r="I79" s="33"/>
      <c r="J79" s="24"/>
      <c r="K79" s="25"/>
      <c r="L79" s="24"/>
      <c r="M79" s="72"/>
      <c r="N79" s="25"/>
      <c r="O79" s="71"/>
      <c r="P79" s="73"/>
      <c r="Q79" s="71"/>
      <c r="R79" s="15" t="str">
        <f>IFERROR(VLOOKUP($C79,Program!$D$2:$U$25,2,FALSE),"")</f>
        <v/>
      </c>
      <c r="S79" s="15"/>
      <c r="T79" s="15"/>
      <c r="U79" s="15"/>
    </row>
    <row r="80" spans="1:21" s="16" customFormat="1" ht="11.25" x14ac:dyDescent="0.2">
      <c r="A80" s="18">
        <v>50</v>
      </c>
      <c r="B80" s="87" t="str">
        <f>IFERROR(IF(C79="","",VLOOKUP($A$8,Program!$A$2:$B$50,2,FALSE)),"")</f>
        <v/>
      </c>
      <c r="C80" s="66"/>
      <c r="D80" s="66"/>
      <c r="E80" s="67"/>
      <c r="F80" s="68"/>
      <c r="G80" s="69"/>
      <c r="H80" s="70"/>
      <c r="I80" s="33"/>
      <c r="J80" s="24"/>
      <c r="K80" s="25"/>
      <c r="L80" s="24"/>
      <c r="M80" s="72"/>
      <c r="N80" s="25"/>
      <c r="O80" s="71"/>
      <c r="P80" s="73"/>
      <c r="Q80" s="71"/>
      <c r="R80" s="15" t="str">
        <f>IFERROR(VLOOKUP($C80,Program!$D$2:$U$25,2,FALSE),"")</f>
        <v/>
      </c>
      <c r="S80" s="15"/>
      <c r="T80" s="15"/>
      <c r="U80" s="15"/>
    </row>
    <row r="81" spans="1:21" s="16" customFormat="1" ht="11.25" x14ac:dyDescent="0.2">
      <c r="A81" s="18">
        <v>51</v>
      </c>
      <c r="B81" s="87" t="str">
        <f>IFERROR(IF(C80="","",VLOOKUP($A$8,Program!$A$2:$B$50,2,FALSE)),"")</f>
        <v/>
      </c>
      <c r="C81" s="66"/>
      <c r="D81" s="66"/>
      <c r="E81" s="67"/>
      <c r="F81" s="68"/>
      <c r="G81" s="69"/>
      <c r="H81" s="70"/>
      <c r="I81" s="33"/>
      <c r="J81" s="24"/>
      <c r="K81" s="25"/>
      <c r="L81" s="24"/>
      <c r="M81" s="72"/>
      <c r="N81" s="25"/>
      <c r="O81" s="71"/>
      <c r="P81" s="73"/>
      <c r="Q81" s="71"/>
      <c r="R81" s="15" t="str">
        <f>IFERROR(VLOOKUP($C81,Program!$D$2:$U$25,2,FALSE),"")</f>
        <v/>
      </c>
      <c r="S81" s="15"/>
      <c r="T81" s="15"/>
      <c r="U81" s="15"/>
    </row>
    <row r="82" spans="1:21" s="16" customFormat="1" ht="11.25" x14ac:dyDescent="0.2">
      <c r="A82" s="18">
        <v>52</v>
      </c>
      <c r="B82" s="87" t="str">
        <f>IFERROR(IF(C81="","",VLOOKUP($A$8,Program!$A$2:$B$50,2,FALSE)),"")</f>
        <v/>
      </c>
      <c r="C82" s="66"/>
      <c r="D82" s="66"/>
      <c r="E82" s="67"/>
      <c r="F82" s="68"/>
      <c r="G82" s="69"/>
      <c r="H82" s="70"/>
      <c r="I82" s="33"/>
      <c r="J82" s="24"/>
      <c r="K82" s="25"/>
      <c r="L82" s="24"/>
      <c r="M82" s="72"/>
      <c r="N82" s="25"/>
      <c r="O82" s="71"/>
      <c r="P82" s="73"/>
      <c r="Q82" s="71"/>
      <c r="R82" s="15" t="str">
        <f>IFERROR(VLOOKUP($C82,Program!$D$2:$U$25,2,FALSE),"")</f>
        <v/>
      </c>
      <c r="S82" s="15"/>
      <c r="T82" s="15"/>
      <c r="U82" s="15"/>
    </row>
    <row r="83" spans="1:21" s="16" customFormat="1" ht="11.25" x14ac:dyDescent="0.2">
      <c r="A83" s="18">
        <v>53</v>
      </c>
      <c r="B83" s="87" t="str">
        <f>IFERROR(IF(C82="","",VLOOKUP($A$8,Program!$A$2:$B$50,2,FALSE)),"")</f>
        <v/>
      </c>
      <c r="C83" s="66"/>
      <c r="D83" s="66"/>
      <c r="E83" s="67"/>
      <c r="F83" s="68"/>
      <c r="G83" s="69"/>
      <c r="H83" s="70"/>
      <c r="I83" s="33"/>
      <c r="J83" s="24"/>
      <c r="K83" s="25"/>
      <c r="L83" s="24"/>
      <c r="M83" s="72"/>
      <c r="N83" s="25"/>
      <c r="O83" s="71"/>
      <c r="P83" s="73"/>
      <c r="Q83" s="71"/>
      <c r="R83" s="15" t="str">
        <f>IFERROR(VLOOKUP($C83,Program!$D$2:$U$25,2,FALSE),"")</f>
        <v/>
      </c>
      <c r="S83" s="15"/>
      <c r="T83" s="15"/>
      <c r="U83" s="15"/>
    </row>
    <row r="84" spans="1:21" s="16" customFormat="1" ht="11.25" x14ac:dyDescent="0.2">
      <c r="A84" s="18">
        <v>54</v>
      </c>
      <c r="B84" s="87" t="str">
        <f>IFERROR(IF(C83="","",VLOOKUP($A$8,Program!$A$2:$B$50,2,FALSE)),"")</f>
        <v/>
      </c>
      <c r="C84" s="66"/>
      <c r="D84" s="66"/>
      <c r="E84" s="67"/>
      <c r="F84" s="68"/>
      <c r="G84" s="69"/>
      <c r="H84" s="70"/>
      <c r="I84" s="33"/>
      <c r="J84" s="24"/>
      <c r="K84" s="25"/>
      <c r="L84" s="24"/>
      <c r="M84" s="72"/>
      <c r="N84" s="25"/>
      <c r="O84" s="71"/>
      <c r="P84" s="73"/>
      <c r="Q84" s="71"/>
      <c r="R84" s="15" t="str">
        <f>IFERROR(VLOOKUP($C84,Program!$D$2:$U$25,2,FALSE),"")</f>
        <v/>
      </c>
      <c r="S84" s="15"/>
      <c r="T84" s="15"/>
      <c r="U84" s="15"/>
    </row>
    <row r="85" spans="1:21" s="16" customFormat="1" ht="11.25" x14ac:dyDescent="0.2">
      <c r="A85" s="18">
        <v>55</v>
      </c>
      <c r="B85" s="87" t="str">
        <f>IFERROR(IF(C84="","",VLOOKUP($A$8,Program!$A$2:$B$50,2,FALSE)),"")</f>
        <v/>
      </c>
      <c r="C85" s="66"/>
      <c r="D85" s="66"/>
      <c r="E85" s="67"/>
      <c r="F85" s="68"/>
      <c r="G85" s="69"/>
      <c r="H85" s="70"/>
      <c r="I85" s="33"/>
      <c r="J85" s="24"/>
      <c r="K85" s="25"/>
      <c r="L85" s="24"/>
      <c r="M85" s="72"/>
      <c r="N85" s="25"/>
      <c r="O85" s="71"/>
      <c r="P85" s="73"/>
      <c r="Q85" s="71"/>
      <c r="R85" s="15" t="str">
        <f>IFERROR(VLOOKUP($C85,Program!$D$2:$U$25,2,FALSE),"")</f>
        <v/>
      </c>
      <c r="S85" s="15"/>
      <c r="T85" s="15"/>
      <c r="U85" s="15"/>
    </row>
    <row r="86" spans="1:21" s="16" customFormat="1" ht="11.25" x14ac:dyDescent="0.2">
      <c r="A86" s="18">
        <v>56</v>
      </c>
      <c r="B86" s="87" t="str">
        <f>IFERROR(IF(C85="","",VLOOKUP($A$8,Program!$A$2:$B$50,2,FALSE)),"")</f>
        <v/>
      </c>
      <c r="C86" s="66"/>
      <c r="D86" s="66"/>
      <c r="E86" s="67"/>
      <c r="F86" s="68"/>
      <c r="G86" s="69"/>
      <c r="H86" s="70"/>
      <c r="I86" s="33"/>
      <c r="J86" s="24"/>
      <c r="K86" s="25"/>
      <c r="L86" s="24"/>
      <c r="M86" s="72"/>
      <c r="N86" s="25"/>
      <c r="O86" s="71"/>
      <c r="P86" s="73"/>
      <c r="Q86" s="71"/>
      <c r="R86" s="15" t="str">
        <f>IFERROR(VLOOKUP($C86,Program!$D$2:$U$25,2,FALSE),"")</f>
        <v/>
      </c>
      <c r="S86" s="15"/>
      <c r="T86" s="15"/>
      <c r="U86" s="15"/>
    </row>
    <row r="87" spans="1:21" s="16" customFormat="1" ht="11.25" x14ac:dyDescent="0.2">
      <c r="A87" s="18">
        <v>57</v>
      </c>
      <c r="B87" s="87" t="str">
        <f>IFERROR(IF(C86="","",VLOOKUP($A$8,Program!$A$2:$B$50,2,FALSE)),"")</f>
        <v/>
      </c>
      <c r="C87" s="66"/>
      <c r="D87" s="66"/>
      <c r="E87" s="67"/>
      <c r="F87" s="68"/>
      <c r="G87" s="69"/>
      <c r="H87" s="70"/>
      <c r="I87" s="33"/>
      <c r="J87" s="24"/>
      <c r="K87" s="25"/>
      <c r="L87" s="24"/>
      <c r="M87" s="72"/>
      <c r="N87" s="25"/>
      <c r="O87" s="71"/>
      <c r="P87" s="73"/>
      <c r="Q87" s="71"/>
      <c r="R87" s="15" t="str">
        <f>IFERROR(VLOOKUP($C87,Program!$D$2:$U$25,2,FALSE),"")</f>
        <v/>
      </c>
      <c r="S87" s="15"/>
      <c r="T87" s="15"/>
      <c r="U87" s="15"/>
    </row>
    <row r="88" spans="1:21" s="16" customFormat="1" ht="11.25" x14ac:dyDescent="0.2">
      <c r="A88" s="18">
        <v>58</v>
      </c>
      <c r="B88" s="87" t="str">
        <f>IFERROR(IF(C87="","",VLOOKUP($A$8,Program!$A$2:$B$50,2,FALSE)),"")</f>
        <v/>
      </c>
      <c r="C88" s="66"/>
      <c r="D88" s="66"/>
      <c r="E88" s="67"/>
      <c r="F88" s="68"/>
      <c r="G88" s="69"/>
      <c r="H88" s="70"/>
      <c r="I88" s="33"/>
      <c r="J88" s="24"/>
      <c r="K88" s="25"/>
      <c r="L88" s="24"/>
      <c r="M88" s="72"/>
      <c r="N88" s="25"/>
      <c r="O88" s="71"/>
      <c r="P88" s="73"/>
      <c r="Q88" s="71"/>
      <c r="R88" s="15" t="str">
        <f>IFERROR(VLOOKUP($C88,Program!$D$2:$U$25,2,FALSE),"")</f>
        <v/>
      </c>
      <c r="S88" s="15"/>
      <c r="T88" s="15"/>
      <c r="U88" s="15"/>
    </row>
    <row r="89" spans="1:21" s="16" customFormat="1" ht="11.25" x14ac:dyDescent="0.2">
      <c r="A89" s="18">
        <v>59</v>
      </c>
      <c r="B89" s="87" t="str">
        <f>IFERROR(IF(C88="","",VLOOKUP($A$8,Program!$A$2:$B$50,2,FALSE)),"")</f>
        <v/>
      </c>
      <c r="C89" s="66"/>
      <c r="D89" s="66"/>
      <c r="E89" s="67"/>
      <c r="F89" s="68"/>
      <c r="G89" s="69"/>
      <c r="H89" s="70"/>
      <c r="I89" s="33"/>
      <c r="J89" s="24"/>
      <c r="K89" s="25"/>
      <c r="L89" s="24"/>
      <c r="M89" s="72"/>
      <c r="N89" s="25"/>
      <c r="O89" s="71"/>
      <c r="P89" s="73"/>
      <c r="Q89" s="71"/>
      <c r="R89" s="15" t="str">
        <f>IFERROR(VLOOKUP($C89,Program!$D$2:$U$25,2,FALSE),"")</f>
        <v/>
      </c>
      <c r="S89" s="15"/>
      <c r="T89" s="15"/>
      <c r="U89" s="15"/>
    </row>
    <row r="90" spans="1:21" s="16" customFormat="1" ht="11.25" x14ac:dyDescent="0.2">
      <c r="A90" s="18">
        <v>60</v>
      </c>
      <c r="B90" s="87" t="str">
        <f>IFERROR(IF(C89="","",VLOOKUP($A$8,Program!$A$2:$B$50,2,FALSE)),"")</f>
        <v/>
      </c>
      <c r="C90" s="66"/>
      <c r="D90" s="66"/>
      <c r="E90" s="67"/>
      <c r="F90" s="68"/>
      <c r="G90" s="69"/>
      <c r="H90" s="70"/>
      <c r="I90" s="33"/>
      <c r="J90" s="24"/>
      <c r="K90" s="25"/>
      <c r="L90" s="24"/>
      <c r="M90" s="72"/>
      <c r="N90" s="25"/>
      <c r="O90" s="71"/>
      <c r="P90" s="73"/>
      <c r="Q90" s="71"/>
      <c r="R90" s="15" t="str">
        <f>IFERROR(VLOOKUP($C90,Program!$D$2:$U$25,2,FALSE),"")</f>
        <v/>
      </c>
      <c r="S90" s="15"/>
      <c r="T90" s="15"/>
      <c r="U90" s="15"/>
    </row>
    <row r="91" spans="1:21" s="16" customFormat="1" ht="11.25" x14ac:dyDescent="0.2">
      <c r="A91" s="18">
        <v>61</v>
      </c>
      <c r="B91" s="87" t="str">
        <f>IFERROR(IF(C90="","",VLOOKUP($A$8,Program!$A$2:$B$50,2,FALSE)),"")</f>
        <v/>
      </c>
      <c r="C91" s="66"/>
      <c r="D91" s="66"/>
      <c r="E91" s="67"/>
      <c r="F91" s="68"/>
      <c r="G91" s="69"/>
      <c r="H91" s="70"/>
      <c r="I91" s="33"/>
      <c r="J91" s="24"/>
      <c r="K91" s="25"/>
      <c r="L91" s="24"/>
      <c r="M91" s="72"/>
      <c r="N91" s="25"/>
      <c r="O91" s="71"/>
      <c r="P91" s="73"/>
      <c r="Q91" s="71"/>
      <c r="R91" s="15" t="str">
        <f>IFERROR(VLOOKUP($C91,Program!$D$2:$U$25,2,FALSE),"")</f>
        <v/>
      </c>
      <c r="S91" s="15"/>
      <c r="T91" s="15"/>
      <c r="U91" s="15"/>
    </row>
    <row r="92" spans="1:21" s="16" customFormat="1" ht="11.25" x14ac:dyDescent="0.2">
      <c r="A92" s="18">
        <v>62</v>
      </c>
      <c r="B92" s="87" t="str">
        <f>IFERROR(IF(C91="","",VLOOKUP($A$8,Program!$A$2:$B$50,2,FALSE)),"")</f>
        <v/>
      </c>
      <c r="C92" s="66"/>
      <c r="D92" s="66"/>
      <c r="E92" s="67"/>
      <c r="F92" s="68"/>
      <c r="G92" s="69"/>
      <c r="H92" s="70"/>
      <c r="I92" s="33"/>
      <c r="J92" s="24"/>
      <c r="K92" s="25"/>
      <c r="L92" s="24"/>
      <c r="M92" s="72"/>
      <c r="N92" s="25"/>
      <c r="O92" s="71"/>
      <c r="P92" s="73"/>
      <c r="Q92" s="71"/>
      <c r="R92" s="15" t="str">
        <f>IFERROR(VLOOKUP($C92,Program!$D$2:$U$25,2,FALSE),"")</f>
        <v/>
      </c>
      <c r="S92" s="15"/>
      <c r="T92" s="15"/>
      <c r="U92" s="15"/>
    </row>
    <row r="93" spans="1:21" s="16" customFormat="1" ht="11.25" x14ac:dyDescent="0.2">
      <c r="A93" s="18">
        <v>63</v>
      </c>
      <c r="B93" s="87" t="str">
        <f>IFERROR(IF(C92="","",VLOOKUP($A$8,Program!$A$2:$B$50,2,FALSE)),"")</f>
        <v/>
      </c>
      <c r="C93" s="66"/>
      <c r="D93" s="66"/>
      <c r="E93" s="67"/>
      <c r="F93" s="68"/>
      <c r="G93" s="69"/>
      <c r="H93" s="70"/>
      <c r="I93" s="33"/>
      <c r="J93" s="24"/>
      <c r="K93" s="25"/>
      <c r="L93" s="24"/>
      <c r="M93" s="72"/>
      <c r="N93" s="25"/>
      <c r="O93" s="71"/>
      <c r="P93" s="73"/>
      <c r="Q93" s="71"/>
      <c r="R93" s="15" t="str">
        <f>IFERROR(VLOOKUP($C93,Program!$D$2:$U$25,2,FALSE),"")</f>
        <v/>
      </c>
      <c r="S93" s="15"/>
      <c r="T93" s="15"/>
      <c r="U93" s="15"/>
    </row>
    <row r="94" spans="1:21" s="16" customFormat="1" ht="11.25" x14ac:dyDescent="0.2">
      <c r="A94" s="18">
        <v>64</v>
      </c>
      <c r="B94" s="87" t="str">
        <f>IFERROR(IF(C93="","",VLOOKUP($A$8,Program!$A$2:$B$50,2,FALSE)),"")</f>
        <v/>
      </c>
      <c r="C94" s="66"/>
      <c r="D94" s="66"/>
      <c r="E94" s="67"/>
      <c r="F94" s="68"/>
      <c r="G94" s="69"/>
      <c r="H94" s="70"/>
      <c r="I94" s="33"/>
      <c r="J94" s="24"/>
      <c r="K94" s="25"/>
      <c r="L94" s="24"/>
      <c r="M94" s="72"/>
      <c r="N94" s="25"/>
      <c r="O94" s="71"/>
      <c r="P94" s="73"/>
      <c r="Q94" s="71"/>
      <c r="R94" s="15" t="str">
        <f>IFERROR(VLOOKUP($C94,Program!$D$2:$U$25,2,FALSE),"")</f>
        <v/>
      </c>
      <c r="S94" s="15"/>
      <c r="T94" s="15"/>
      <c r="U94" s="15"/>
    </row>
    <row r="95" spans="1:21" s="16" customFormat="1" ht="11.25" x14ac:dyDescent="0.2">
      <c r="A95" s="18">
        <v>65</v>
      </c>
      <c r="B95" s="87" t="str">
        <f>IFERROR(IF(C94="","",VLOOKUP($A$8,Program!$A$2:$B$50,2,FALSE)),"")</f>
        <v/>
      </c>
      <c r="C95" s="66"/>
      <c r="D95" s="66"/>
      <c r="E95" s="67"/>
      <c r="F95" s="68"/>
      <c r="G95" s="69"/>
      <c r="H95" s="70"/>
      <c r="I95" s="33"/>
      <c r="J95" s="24"/>
      <c r="K95" s="25"/>
      <c r="L95" s="24"/>
      <c r="M95" s="72"/>
      <c r="N95" s="25"/>
      <c r="O95" s="71"/>
      <c r="P95" s="73"/>
      <c r="Q95" s="71"/>
      <c r="R95" s="15" t="str">
        <f>IFERROR(VLOOKUP($C95,Program!$D$2:$U$25,2,FALSE),"")</f>
        <v/>
      </c>
      <c r="S95" s="15"/>
      <c r="T95" s="15"/>
      <c r="U95" s="15"/>
    </row>
    <row r="96" spans="1:21" s="16" customFormat="1" ht="11.25" x14ac:dyDescent="0.2">
      <c r="A96" s="18">
        <v>66</v>
      </c>
      <c r="B96" s="87" t="str">
        <f>IFERROR(IF(C95="","",VLOOKUP($A$8,Program!$A$2:$B$50,2,FALSE)),"")</f>
        <v/>
      </c>
      <c r="C96" s="66"/>
      <c r="D96" s="66"/>
      <c r="E96" s="67"/>
      <c r="F96" s="68"/>
      <c r="G96" s="69"/>
      <c r="H96" s="70"/>
      <c r="I96" s="33"/>
      <c r="J96" s="24"/>
      <c r="K96" s="25"/>
      <c r="L96" s="24"/>
      <c r="M96" s="72"/>
      <c r="N96" s="25"/>
      <c r="O96" s="71"/>
      <c r="P96" s="73"/>
      <c r="Q96" s="71"/>
      <c r="R96" s="15" t="str">
        <f>IFERROR(VLOOKUP($C96,Program!$D$2:$U$25,2,FALSE),"")</f>
        <v/>
      </c>
      <c r="S96" s="15"/>
      <c r="T96" s="15"/>
      <c r="U96" s="15"/>
    </row>
    <row r="97" spans="1:21" s="16" customFormat="1" ht="11.25" x14ac:dyDescent="0.2">
      <c r="A97" s="18">
        <v>67</v>
      </c>
      <c r="B97" s="87" t="str">
        <f>IFERROR(IF(C96="","",VLOOKUP($A$8,Program!$A$2:$B$50,2,FALSE)),"")</f>
        <v/>
      </c>
      <c r="C97" s="66"/>
      <c r="D97" s="66"/>
      <c r="E97" s="67"/>
      <c r="F97" s="68"/>
      <c r="G97" s="69"/>
      <c r="H97" s="70"/>
      <c r="I97" s="33"/>
      <c r="J97" s="24"/>
      <c r="K97" s="25"/>
      <c r="L97" s="24"/>
      <c r="M97" s="72"/>
      <c r="N97" s="25"/>
      <c r="O97" s="71"/>
      <c r="P97" s="73"/>
      <c r="Q97" s="71"/>
      <c r="R97" s="15" t="str">
        <f>IFERROR(VLOOKUP($C97,Program!$D$2:$U$25,2,FALSE),"")</f>
        <v/>
      </c>
      <c r="S97" s="15"/>
      <c r="T97" s="15"/>
      <c r="U97" s="15"/>
    </row>
    <row r="98" spans="1:21" s="16" customFormat="1" ht="11.25" x14ac:dyDescent="0.2">
      <c r="A98" s="18">
        <v>68</v>
      </c>
      <c r="B98" s="87" t="str">
        <f>IFERROR(IF(C97="","",VLOOKUP($A$8,Program!$A$2:$B$50,2,FALSE)),"")</f>
        <v/>
      </c>
      <c r="C98" s="66"/>
      <c r="D98" s="66"/>
      <c r="E98" s="67"/>
      <c r="F98" s="68"/>
      <c r="G98" s="69"/>
      <c r="H98" s="70"/>
      <c r="I98" s="33"/>
      <c r="J98" s="24"/>
      <c r="K98" s="25"/>
      <c r="L98" s="24"/>
      <c r="M98" s="72"/>
      <c r="N98" s="25"/>
      <c r="O98" s="71"/>
      <c r="P98" s="73"/>
      <c r="Q98" s="71"/>
      <c r="R98" s="15" t="str">
        <f>IFERROR(VLOOKUP($C98,Program!$D$2:$U$25,2,FALSE),"")</f>
        <v/>
      </c>
      <c r="S98" s="15"/>
      <c r="T98" s="15"/>
      <c r="U98" s="15"/>
    </row>
    <row r="99" spans="1:21" s="16" customFormat="1" ht="11.25" x14ac:dyDescent="0.2">
      <c r="A99" s="18">
        <v>69</v>
      </c>
      <c r="B99" s="87" t="str">
        <f>IFERROR(IF(C98="","",VLOOKUP($A$8,Program!$A$2:$B$50,2,FALSE)),"")</f>
        <v/>
      </c>
      <c r="C99" s="66"/>
      <c r="D99" s="66"/>
      <c r="E99" s="67"/>
      <c r="F99" s="68"/>
      <c r="G99" s="69"/>
      <c r="H99" s="70"/>
      <c r="I99" s="33"/>
      <c r="J99" s="24"/>
      <c r="K99" s="25"/>
      <c r="L99" s="24"/>
      <c r="M99" s="72"/>
      <c r="N99" s="25"/>
      <c r="O99" s="71"/>
      <c r="P99" s="73"/>
      <c r="Q99" s="71"/>
      <c r="R99" s="15" t="str">
        <f>IFERROR(VLOOKUP($C99,Program!$D$2:$U$25,2,FALSE),"")</f>
        <v/>
      </c>
      <c r="S99" s="15"/>
      <c r="T99" s="15"/>
      <c r="U99" s="15"/>
    </row>
    <row r="100" spans="1:21" s="16" customFormat="1" ht="11.25" x14ac:dyDescent="0.2">
      <c r="A100" s="18">
        <v>70</v>
      </c>
      <c r="B100" s="87" t="str">
        <f>IFERROR(IF(C99="","",VLOOKUP($A$8,Program!$A$2:$B$50,2,FALSE)),"")</f>
        <v/>
      </c>
      <c r="C100" s="66"/>
      <c r="D100" s="66"/>
      <c r="E100" s="67"/>
      <c r="F100" s="68"/>
      <c r="G100" s="69"/>
      <c r="H100" s="70"/>
      <c r="I100" s="33"/>
      <c r="J100" s="24"/>
      <c r="K100" s="25"/>
      <c r="L100" s="24"/>
      <c r="M100" s="72"/>
      <c r="N100" s="25"/>
      <c r="O100" s="71"/>
      <c r="P100" s="73"/>
      <c r="Q100" s="71"/>
      <c r="R100" s="15" t="str">
        <f>IFERROR(VLOOKUP($C100,Program!$D$2:$U$25,2,FALSE),"")</f>
        <v/>
      </c>
      <c r="S100" s="15"/>
      <c r="T100" s="15"/>
      <c r="U100" s="15"/>
    </row>
    <row r="101" spans="1:21" s="16" customFormat="1" ht="11.25" x14ac:dyDescent="0.2">
      <c r="A101" s="18">
        <v>71</v>
      </c>
      <c r="B101" s="87" t="str">
        <f>IFERROR(IF(C100="","",VLOOKUP($A$8,Program!$A$2:$B$50,2,FALSE)),"")</f>
        <v/>
      </c>
      <c r="C101" s="66"/>
      <c r="D101" s="66"/>
      <c r="E101" s="67"/>
      <c r="F101" s="68"/>
      <c r="G101" s="69"/>
      <c r="H101" s="70"/>
      <c r="I101" s="33"/>
      <c r="J101" s="24"/>
      <c r="K101" s="25"/>
      <c r="L101" s="24"/>
      <c r="M101" s="72"/>
      <c r="N101" s="25"/>
      <c r="O101" s="71"/>
      <c r="P101" s="73"/>
      <c r="Q101" s="71"/>
      <c r="R101" s="15" t="str">
        <f>IFERROR(VLOOKUP($C101,Program!$D$2:$U$25,2,FALSE),"")</f>
        <v/>
      </c>
      <c r="S101" s="15"/>
      <c r="T101" s="15"/>
      <c r="U101" s="15"/>
    </row>
    <row r="102" spans="1:21" s="16" customFormat="1" ht="11.25" x14ac:dyDescent="0.2">
      <c r="A102" s="18">
        <v>72</v>
      </c>
      <c r="B102" s="87" t="str">
        <f>IFERROR(IF(C101="","",VLOOKUP($A$8,Program!$A$2:$B$50,2,FALSE)),"")</f>
        <v/>
      </c>
      <c r="C102" s="66"/>
      <c r="D102" s="66"/>
      <c r="E102" s="67"/>
      <c r="F102" s="68"/>
      <c r="G102" s="69"/>
      <c r="H102" s="70"/>
      <c r="I102" s="33"/>
      <c r="J102" s="24"/>
      <c r="K102" s="25"/>
      <c r="L102" s="24"/>
      <c r="M102" s="72"/>
      <c r="N102" s="25"/>
      <c r="O102" s="71"/>
      <c r="P102" s="73"/>
      <c r="Q102" s="71"/>
      <c r="R102" s="15" t="str">
        <f>IFERROR(VLOOKUP($C102,Program!$D$2:$U$25,2,FALSE),"")</f>
        <v/>
      </c>
      <c r="S102" s="15"/>
      <c r="T102" s="15"/>
      <c r="U102" s="15"/>
    </row>
    <row r="103" spans="1:21" s="16" customFormat="1" ht="11.25" x14ac:dyDescent="0.2">
      <c r="A103" s="18">
        <v>73</v>
      </c>
      <c r="B103" s="87" t="str">
        <f>IFERROR(IF(C102="","",VLOOKUP($A$8,Program!$A$2:$B$50,2,FALSE)),"")</f>
        <v/>
      </c>
      <c r="C103" s="66"/>
      <c r="D103" s="66"/>
      <c r="E103" s="67"/>
      <c r="F103" s="68"/>
      <c r="G103" s="69"/>
      <c r="H103" s="70"/>
      <c r="I103" s="33"/>
      <c r="J103" s="24"/>
      <c r="K103" s="25"/>
      <c r="L103" s="24"/>
      <c r="M103" s="72"/>
      <c r="N103" s="25"/>
      <c r="O103" s="71"/>
      <c r="P103" s="73"/>
      <c r="Q103" s="71"/>
      <c r="R103" s="15" t="str">
        <f>IFERROR(VLOOKUP($C103,Program!$D$2:$U$25,2,FALSE),"")</f>
        <v/>
      </c>
      <c r="S103" s="15"/>
      <c r="T103" s="15"/>
      <c r="U103" s="15"/>
    </row>
    <row r="104" spans="1:21" s="16" customFormat="1" ht="11.25" x14ac:dyDescent="0.2">
      <c r="A104" s="18">
        <v>74</v>
      </c>
      <c r="B104" s="87" t="str">
        <f>IFERROR(IF(C103="","",VLOOKUP($A$8,Program!$A$2:$B$50,2,FALSE)),"")</f>
        <v/>
      </c>
      <c r="C104" s="66"/>
      <c r="D104" s="66"/>
      <c r="E104" s="67"/>
      <c r="F104" s="68"/>
      <c r="G104" s="69"/>
      <c r="H104" s="70"/>
      <c r="I104" s="33"/>
      <c r="J104" s="24"/>
      <c r="K104" s="25"/>
      <c r="L104" s="24"/>
      <c r="M104" s="72"/>
      <c r="N104" s="25"/>
      <c r="O104" s="71"/>
      <c r="P104" s="73"/>
      <c r="Q104" s="71"/>
      <c r="R104" s="15" t="str">
        <f>IFERROR(VLOOKUP($C104,Program!$D$2:$U$25,2,FALSE),"")</f>
        <v/>
      </c>
      <c r="S104" s="15"/>
      <c r="T104" s="15"/>
      <c r="U104" s="15"/>
    </row>
    <row r="105" spans="1:21" s="16" customFormat="1" ht="11.25" x14ac:dyDescent="0.2">
      <c r="A105" s="18">
        <v>75</v>
      </c>
      <c r="B105" s="87" t="str">
        <f>IFERROR(IF(C104="","",VLOOKUP($A$8,Program!$A$2:$B$50,2,FALSE)),"")</f>
        <v/>
      </c>
      <c r="C105" s="66"/>
      <c r="D105" s="66"/>
      <c r="E105" s="67"/>
      <c r="F105" s="68"/>
      <c r="G105" s="69"/>
      <c r="H105" s="70"/>
      <c r="I105" s="33"/>
      <c r="J105" s="24"/>
      <c r="K105" s="25"/>
      <c r="L105" s="24"/>
      <c r="M105" s="72"/>
      <c r="N105" s="25"/>
      <c r="O105" s="71"/>
      <c r="P105" s="73"/>
      <c r="Q105" s="71"/>
      <c r="R105" s="15" t="str">
        <f>IFERROR(VLOOKUP($C105,Program!$D$2:$U$25,2,FALSE),"")</f>
        <v/>
      </c>
      <c r="S105" s="15"/>
      <c r="T105" s="15"/>
      <c r="U105" s="15"/>
    </row>
    <row r="106" spans="1:21" s="16" customFormat="1" ht="11.25" x14ac:dyDescent="0.2">
      <c r="A106" s="18">
        <v>76</v>
      </c>
      <c r="B106" s="87" t="str">
        <f>IFERROR(IF(C105="","",VLOOKUP($A$8,Program!$A$2:$B$50,2,FALSE)),"")</f>
        <v/>
      </c>
      <c r="C106" s="66"/>
      <c r="D106" s="66"/>
      <c r="E106" s="67"/>
      <c r="F106" s="68"/>
      <c r="G106" s="69"/>
      <c r="H106" s="70"/>
      <c r="I106" s="33"/>
      <c r="J106" s="24"/>
      <c r="K106" s="25"/>
      <c r="L106" s="24"/>
      <c r="M106" s="72"/>
      <c r="N106" s="25"/>
      <c r="O106" s="71"/>
      <c r="P106" s="73"/>
      <c r="Q106" s="71"/>
      <c r="R106" s="15" t="str">
        <f>IFERROR(VLOOKUP($C106,Program!$D$2:$U$25,2,FALSE),"")</f>
        <v/>
      </c>
      <c r="S106" s="15"/>
      <c r="T106" s="15"/>
      <c r="U106" s="15"/>
    </row>
    <row r="107" spans="1:21" s="16" customFormat="1" ht="11.25" x14ac:dyDescent="0.2">
      <c r="A107" s="18">
        <v>77</v>
      </c>
      <c r="B107" s="87" t="str">
        <f>IFERROR(IF(C106="","",VLOOKUP($A$8,Program!$A$2:$B$50,2,FALSE)),"")</f>
        <v/>
      </c>
      <c r="C107" s="66"/>
      <c r="D107" s="66"/>
      <c r="E107" s="67"/>
      <c r="F107" s="68"/>
      <c r="G107" s="69"/>
      <c r="H107" s="70"/>
      <c r="I107" s="33"/>
      <c r="J107" s="24"/>
      <c r="K107" s="25"/>
      <c r="L107" s="24"/>
      <c r="M107" s="72"/>
      <c r="N107" s="25"/>
      <c r="O107" s="71"/>
      <c r="P107" s="73"/>
      <c r="Q107" s="71"/>
      <c r="R107" s="15" t="str">
        <f>IFERROR(VLOOKUP($C107,Program!$D$2:$U$25,2,FALSE),"")</f>
        <v/>
      </c>
      <c r="S107" s="15"/>
      <c r="T107" s="15"/>
      <c r="U107" s="15"/>
    </row>
    <row r="108" spans="1:21" s="16" customFormat="1" ht="11.25" x14ac:dyDescent="0.2">
      <c r="A108" s="18">
        <v>78</v>
      </c>
      <c r="B108" s="87" t="str">
        <f>IFERROR(IF(C107="","",VLOOKUP($A$8,Program!$A$2:$B$50,2,FALSE)),"")</f>
        <v/>
      </c>
      <c r="C108" s="66"/>
      <c r="D108" s="66"/>
      <c r="E108" s="67"/>
      <c r="F108" s="68"/>
      <c r="G108" s="69"/>
      <c r="H108" s="70"/>
      <c r="I108" s="33"/>
      <c r="J108" s="24"/>
      <c r="K108" s="25"/>
      <c r="L108" s="24"/>
      <c r="M108" s="72"/>
      <c r="N108" s="25"/>
      <c r="O108" s="71"/>
      <c r="P108" s="73"/>
      <c r="Q108" s="71"/>
      <c r="R108" s="15" t="str">
        <f>IFERROR(VLOOKUP($C108,Program!$D$2:$U$25,2,FALSE),"")</f>
        <v/>
      </c>
      <c r="S108" s="15"/>
      <c r="T108" s="15"/>
      <c r="U108" s="15"/>
    </row>
    <row r="109" spans="1:21" s="16" customFormat="1" ht="11.25" x14ac:dyDescent="0.2">
      <c r="A109" s="18">
        <v>79</v>
      </c>
      <c r="B109" s="87" t="str">
        <f>IFERROR(IF(C108="","",VLOOKUP($A$8,Program!$A$2:$B$50,2,FALSE)),"")</f>
        <v/>
      </c>
      <c r="C109" s="66"/>
      <c r="D109" s="66"/>
      <c r="E109" s="67"/>
      <c r="F109" s="68"/>
      <c r="G109" s="69"/>
      <c r="H109" s="70"/>
      <c r="I109" s="33"/>
      <c r="J109" s="24"/>
      <c r="K109" s="25"/>
      <c r="L109" s="24"/>
      <c r="M109" s="72"/>
      <c r="N109" s="25"/>
      <c r="O109" s="71"/>
      <c r="P109" s="73"/>
      <c r="Q109" s="71"/>
      <c r="R109" s="15" t="str">
        <f>IFERROR(VLOOKUP($C109,Program!$D$2:$U$25,2,FALSE),"")</f>
        <v/>
      </c>
      <c r="S109" s="15"/>
      <c r="T109" s="15"/>
      <c r="U109" s="15"/>
    </row>
    <row r="110" spans="1:21" s="16" customFormat="1" ht="11.25" x14ac:dyDescent="0.2">
      <c r="A110" s="18">
        <v>80</v>
      </c>
      <c r="B110" s="87" t="str">
        <f>IFERROR(IF(C109="","",VLOOKUP($A$8,Program!$A$2:$B$50,2,FALSE)),"")</f>
        <v/>
      </c>
      <c r="C110" s="66"/>
      <c r="D110" s="66"/>
      <c r="E110" s="67"/>
      <c r="F110" s="68"/>
      <c r="G110" s="69"/>
      <c r="H110" s="70"/>
      <c r="I110" s="33"/>
      <c r="J110" s="24"/>
      <c r="K110" s="25"/>
      <c r="L110" s="24"/>
      <c r="M110" s="72"/>
      <c r="N110" s="25"/>
      <c r="O110" s="71"/>
      <c r="P110" s="73"/>
      <c r="Q110" s="71"/>
      <c r="R110" s="15" t="str">
        <f>IFERROR(VLOOKUP($C110,Program!$D$2:$U$25,2,FALSE),"")</f>
        <v/>
      </c>
      <c r="S110" s="15"/>
      <c r="T110" s="15"/>
      <c r="U110" s="15"/>
    </row>
    <row r="111" spans="1:21" s="16" customFormat="1" ht="11.25" x14ac:dyDescent="0.2">
      <c r="A111" s="18">
        <v>81</v>
      </c>
      <c r="B111" s="87" t="str">
        <f>IFERROR(IF(C110="","",VLOOKUP($A$8,Program!$A$2:$B$50,2,FALSE)),"")</f>
        <v/>
      </c>
      <c r="C111" s="66"/>
      <c r="D111" s="66"/>
      <c r="E111" s="67"/>
      <c r="F111" s="68"/>
      <c r="G111" s="69"/>
      <c r="H111" s="70"/>
      <c r="I111" s="33"/>
      <c r="J111" s="24"/>
      <c r="K111" s="25"/>
      <c r="L111" s="24"/>
      <c r="M111" s="72"/>
      <c r="N111" s="25"/>
      <c r="O111" s="71"/>
      <c r="P111" s="73"/>
      <c r="Q111" s="71"/>
      <c r="R111" s="15" t="str">
        <f>IFERROR(VLOOKUP($C111,Program!$D$2:$U$25,2,FALSE),"")</f>
        <v/>
      </c>
      <c r="S111" s="15"/>
      <c r="T111" s="15"/>
      <c r="U111" s="15"/>
    </row>
    <row r="112" spans="1:21" s="16" customFormat="1" ht="11.25" x14ac:dyDescent="0.2">
      <c r="A112" s="18">
        <v>82</v>
      </c>
      <c r="B112" s="87" t="str">
        <f>IFERROR(IF(C111="","",VLOOKUP($A$8,Program!$A$2:$B$50,2,FALSE)),"")</f>
        <v/>
      </c>
      <c r="C112" s="66"/>
      <c r="D112" s="66"/>
      <c r="E112" s="67"/>
      <c r="F112" s="68"/>
      <c r="G112" s="69"/>
      <c r="H112" s="70"/>
      <c r="I112" s="33"/>
      <c r="J112" s="24"/>
      <c r="K112" s="25"/>
      <c r="L112" s="24"/>
      <c r="M112" s="72"/>
      <c r="N112" s="25"/>
      <c r="O112" s="71"/>
      <c r="P112" s="73"/>
      <c r="Q112" s="71"/>
      <c r="R112" s="15" t="str">
        <f>IFERROR(VLOOKUP($C112,Program!$D$2:$U$25,2,FALSE),"")</f>
        <v/>
      </c>
      <c r="S112" s="15"/>
      <c r="T112" s="15"/>
      <c r="U112" s="15"/>
    </row>
    <row r="113" spans="1:21" s="16" customFormat="1" ht="11.25" x14ac:dyDescent="0.2">
      <c r="A113" s="18">
        <v>83</v>
      </c>
      <c r="B113" s="87" t="str">
        <f>IFERROR(IF(C112="","",VLOOKUP($A$8,Program!$A$2:$B$50,2,FALSE)),"")</f>
        <v/>
      </c>
      <c r="C113" s="66"/>
      <c r="D113" s="66"/>
      <c r="E113" s="67"/>
      <c r="F113" s="68"/>
      <c r="G113" s="69"/>
      <c r="H113" s="70"/>
      <c r="I113" s="33"/>
      <c r="J113" s="24"/>
      <c r="K113" s="25"/>
      <c r="L113" s="24"/>
      <c r="M113" s="72"/>
      <c r="N113" s="25"/>
      <c r="O113" s="71"/>
      <c r="P113" s="73"/>
      <c r="Q113" s="71"/>
      <c r="R113" s="15" t="str">
        <f>IFERROR(VLOOKUP($C113,Program!$D$2:$U$25,2,FALSE),"")</f>
        <v/>
      </c>
      <c r="S113" s="15"/>
      <c r="T113" s="15"/>
      <c r="U113" s="15"/>
    </row>
    <row r="114" spans="1:21" s="16" customFormat="1" ht="11.25" x14ac:dyDescent="0.2">
      <c r="A114" s="18">
        <v>84</v>
      </c>
      <c r="B114" s="87" t="str">
        <f>IFERROR(IF(C113="","",VLOOKUP($A$8,Program!$A$2:$B$50,2,FALSE)),"")</f>
        <v/>
      </c>
      <c r="C114" s="66"/>
      <c r="D114" s="66"/>
      <c r="E114" s="67"/>
      <c r="F114" s="68"/>
      <c r="G114" s="69"/>
      <c r="H114" s="70"/>
      <c r="I114" s="33"/>
      <c r="J114" s="24"/>
      <c r="K114" s="25"/>
      <c r="L114" s="24"/>
      <c r="M114" s="72"/>
      <c r="N114" s="25"/>
      <c r="O114" s="71"/>
      <c r="P114" s="73"/>
      <c r="Q114" s="71"/>
      <c r="R114" s="15" t="str">
        <f>IFERROR(VLOOKUP($C114,Program!$D$2:$U$25,2,FALSE),"")</f>
        <v/>
      </c>
      <c r="S114" s="15"/>
      <c r="T114" s="15"/>
      <c r="U114" s="15"/>
    </row>
    <row r="115" spans="1:21" s="16" customFormat="1" ht="11.25" x14ac:dyDescent="0.2">
      <c r="A115" s="18">
        <v>85</v>
      </c>
      <c r="B115" s="87" t="str">
        <f>IFERROR(IF(C114="","",VLOOKUP($A$8,Program!$A$2:$B$50,2,FALSE)),"")</f>
        <v/>
      </c>
      <c r="C115" s="66"/>
      <c r="D115" s="66"/>
      <c r="E115" s="67"/>
      <c r="F115" s="68"/>
      <c r="G115" s="69"/>
      <c r="H115" s="70"/>
      <c r="I115" s="33"/>
      <c r="J115" s="24"/>
      <c r="K115" s="25"/>
      <c r="L115" s="24"/>
      <c r="M115" s="72"/>
      <c r="N115" s="25"/>
      <c r="O115" s="71"/>
      <c r="P115" s="73"/>
      <c r="Q115" s="71"/>
      <c r="R115" s="15" t="str">
        <f>IFERROR(VLOOKUP($C115,Program!$D$2:$U$25,2,FALSE),"")</f>
        <v/>
      </c>
      <c r="S115" s="15"/>
      <c r="T115" s="15"/>
      <c r="U115" s="15"/>
    </row>
    <row r="116" spans="1:21" s="16" customFormat="1" ht="11.25" x14ac:dyDescent="0.2">
      <c r="A116" s="18">
        <v>86</v>
      </c>
      <c r="B116" s="87" t="str">
        <f>IFERROR(IF(C115="","",VLOOKUP($A$8,Program!$A$2:$B$50,2,FALSE)),"")</f>
        <v/>
      </c>
      <c r="C116" s="66"/>
      <c r="D116" s="66"/>
      <c r="E116" s="67"/>
      <c r="F116" s="68"/>
      <c r="G116" s="69"/>
      <c r="H116" s="70"/>
      <c r="I116" s="33"/>
      <c r="J116" s="24"/>
      <c r="K116" s="25"/>
      <c r="L116" s="24"/>
      <c r="M116" s="72"/>
      <c r="N116" s="25"/>
      <c r="O116" s="71"/>
      <c r="P116" s="73"/>
      <c r="Q116" s="71"/>
      <c r="R116" s="15" t="str">
        <f>IFERROR(VLOOKUP($C116,Program!$D$2:$U$25,2,FALSE),"")</f>
        <v/>
      </c>
      <c r="S116" s="15"/>
      <c r="T116" s="15"/>
      <c r="U116" s="15"/>
    </row>
    <row r="117" spans="1:21" s="16" customFormat="1" ht="11.25" x14ac:dyDescent="0.2">
      <c r="A117" s="18">
        <v>87</v>
      </c>
      <c r="B117" s="87" t="str">
        <f>IFERROR(IF(C116="","",VLOOKUP($A$8,Program!$A$2:$B$50,2,FALSE)),"")</f>
        <v/>
      </c>
      <c r="C117" s="66"/>
      <c r="D117" s="66"/>
      <c r="E117" s="67"/>
      <c r="F117" s="68"/>
      <c r="G117" s="69"/>
      <c r="H117" s="70"/>
      <c r="I117" s="33"/>
      <c r="J117" s="24"/>
      <c r="K117" s="25"/>
      <c r="L117" s="24"/>
      <c r="M117" s="72"/>
      <c r="N117" s="25"/>
      <c r="O117" s="71"/>
      <c r="P117" s="73"/>
      <c r="Q117" s="71"/>
      <c r="R117" s="15" t="str">
        <f>IFERROR(VLOOKUP($C117,Program!$D$2:$U$25,2,FALSE),"")</f>
        <v/>
      </c>
      <c r="S117" s="15"/>
      <c r="T117" s="15"/>
      <c r="U117" s="15"/>
    </row>
    <row r="118" spans="1:21" s="16" customFormat="1" ht="11.25" x14ac:dyDescent="0.2">
      <c r="A118" s="18">
        <v>88</v>
      </c>
      <c r="B118" s="87" t="str">
        <f>IFERROR(IF(C117="","",VLOOKUP($A$8,Program!$A$2:$B$50,2,FALSE)),"")</f>
        <v/>
      </c>
      <c r="C118" s="66"/>
      <c r="D118" s="66"/>
      <c r="E118" s="67"/>
      <c r="F118" s="68"/>
      <c r="G118" s="69"/>
      <c r="H118" s="70"/>
      <c r="I118" s="33"/>
      <c r="J118" s="24"/>
      <c r="K118" s="25"/>
      <c r="L118" s="24"/>
      <c r="M118" s="72"/>
      <c r="N118" s="25"/>
      <c r="O118" s="71"/>
      <c r="P118" s="73"/>
      <c r="Q118" s="71"/>
      <c r="R118" s="15" t="str">
        <f>IFERROR(VLOOKUP($C118,Program!$D$2:$U$25,2,FALSE),"")</f>
        <v/>
      </c>
      <c r="S118" s="15"/>
      <c r="T118" s="15"/>
      <c r="U118" s="15"/>
    </row>
    <row r="119" spans="1:21" s="16" customFormat="1" ht="11.25" x14ac:dyDescent="0.2">
      <c r="A119" s="18">
        <v>89</v>
      </c>
      <c r="B119" s="87" t="str">
        <f>IFERROR(IF(C118="","",VLOOKUP($A$8,Program!$A$2:$B$50,2,FALSE)),"")</f>
        <v/>
      </c>
      <c r="C119" s="66"/>
      <c r="D119" s="66"/>
      <c r="E119" s="67"/>
      <c r="F119" s="68"/>
      <c r="G119" s="69"/>
      <c r="H119" s="70"/>
      <c r="I119" s="33"/>
      <c r="J119" s="24"/>
      <c r="K119" s="25"/>
      <c r="L119" s="24"/>
      <c r="M119" s="72"/>
      <c r="N119" s="25"/>
      <c r="O119" s="71"/>
      <c r="P119" s="73"/>
      <c r="Q119" s="71"/>
      <c r="R119" s="15" t="str">
        <f>IFERROR(VLOOKUP($C119,Program!$D$2:$U$25,2,FALSE),"")</f>
        <v/>
      </c>
      <c r="S119" s="15"/>
      <c r="T119" s="15"/>
      <c r="U119" s="15"/>
    </row>
    <row r="120" spans="1:21" s="16" customFormat="1" ht="11.25" x14ac:dyDescent="0.2">
      <c r="A120" s="18">
        <v>90</v>
      </c>
      <c r="B120" s="87" t="str">
        <f>IFERROR(IF(C119="","",VLOOKUP($A$8,Program!$A$2:$B$50,2,FALSE)),"")</f>
        <v/>
      </c>
      <c r="C120" s="66"/>
      <c r="D120" s="66"/>
      <c r="E120" s="67"/>
      <c r="F120" s="68"/>
      <c r="G120" s="69"/>
      <c r="H120" s="70"/>
      <c r="I120" s="33"/>
      <c r="J120" s="24"/>
      <c r="K120" s="25"/>
      <c r="L120" s="24"/>
      <c r="M120" s="72"/>
      <c r="N120" s="25"/>
      <c r="O120" s="71"/>
      <c r="P120" s="73"/>
      <c r="Q120" s="71"/>
      <c r="R120" s="15" t="str">
        <f>IFERROR(VLOOKUP($C120,Program!$D$2:$U$25,2,FALSE),"")</f>
        <v/>
      </c>
      <c r="S120" s="15"/>
      <c r="T120" s="15"/>
      <c r="U120" s="15"/>
    </row>
    <row r="121" spans="1:21" s="16" customFormat="1" ht="11.25" x14ac:dyDescent="0.2">
      <c r="A121" s="18">
        <v>91</v>
      </c>
      <c r="B121" s="87" t="str">
        <f>IFERROR(IF(C120="","",VLOOKUP($A$8,Program!$A$2:$B$50,2,FALSE)),"")</f>
        <v/>
      </c>
      <c r="C121" s="66"/>
      <c r="D121" s="66"/>
      <c r="E121" s="67"/>
      <c r="F121" s="68"/>
      <c r="G121" s="69"/>
      <c r="H121" s="70"/>
      <c r="I121" s="33"/>
      <c r="J121" s="24"/>
      <c r="K121" s="25"/>
      <c r="L121" s="24"/>
      <c r="M121" s="72"/>
      <c r="N121" s="25"/>
      <c r="O121" s="71"/>
      <c r="P121" s="73"/>
      <c r="Q121" s="71"/>
      <c r="R121" s="15" t="str">
        <f>IFERROR(VLOOKUP($C121,Program!$D$2:$U$25,2,FALSE),"")</f>
        <v/>
      </c>
      <c r="S121" s="15"/>
      <c r="T121" s="15"/>
      <c r="U121" s="15"/>
    </row>
    <row r="122" spans="1:21" s="16" customFormat="1" ht="11.25" x14ac:dyDescent="0.2">
      <c r="A122" s="18">
        <v>92</v>
      </c>
      <c r="B122" s="87" t="str">
        <f>IFERROR(IF(C121="","",VLOOKUP($A$8,Program!$A$2:$B$50,2,FALSE)),"")</f>
        <v/>
      </c>
      <c r="C122" s="66"/>
      <c r="D122" s="66"/>
      <c r="E122" s="67"/>
      <c r="F122" s="68"/>
      <c r="G122" s="69"/>
      <c r="H122" s="70"/>
      <c r="I122" s="33"/>
      <c r="J122" s="24"/>
      <c r="K122" s="25"/>
      <c r="L122" s="24"/>
      <c r="M122" s="72"/>
      <c r="N122" s="25"/>
      <c r="O122" s="71"/>
      <c r="P122" s="73"/>
      <c r="Q122" s="71"/>
      <c r="R122" s="15" t="str">
        <f>IFERROR(VLOOKUP($C122,Program!$D$2:$U$25,2,FALSE),"")</f>
        <v/>
      </c>
      <c r="S122" s="15"/>
      <c r="T122" s="15"/>
      <c r="U122" s="15"/>
    </row>
    <row r="123" spans="1:21" s="16" customFormat="1" ht="11.25" x14ac:dyDescent="0.2">
      <c r="A123" s="18">
        <v>93</v>
      </c>
      <c r="B123" s="87" t="str">
        <f>IFERROR(IF(C122="","",VLOOKUP($A$8,Program!$A$2:$B$50,2,FALSE)),"")</f>
        <v/>
      </c>
      <c r="C123" s="66"/>
      <c r="D123" s="66"/>
      <c r="E123" s="67"/>
      <c r="F123" s="68"/>
      <c r="G123" s="69"/>
      <c r="H123" s="70"/>
      <c r="I123" s="33"/>
      <c r="J123" s="24"/>
      <c r="K123" s="25"/>
      <c r="L123" s="24"/>
      <c r="M123" s="72"/>
      <c r="N123" s="25"/>
      <c r="O123" s="71"/>
      <c r="P123" s="73"/>
      <c r="Q123" s="71"/>
      <c r="R123" s="15" t="str">
        <f>IFERROR(VLOOKUP($C123,Program!$D$2:$U$25,2,FALSE),"")</f>
        <v/>
      </c>
      <c r="S123" s="15"/>
      <c r="T123" s="15"/>
      <c r="U123" s="15"/>
    </row>
    <row r="124" spans="1:21" s="16" customFormat="1" ht="11.25" x14ac:dyDescent="0.2">
      <c r="A124" s="18">
        <v>94</v>
      </c>
      <c r="B124" s="87" t="str">
        <f>IFERROR(IF(C123="","",VLOOKUP($A$8,Program!$A$2:$B$50,2,FALSE)),"")</f>
        <v/>
      </c>
      <c r="C124" s="66"/>
      <c r="D124" s="66"/>
      <c r="E124" s="67"/>
      <c r="F124" s="68"/>
      <c r="G124" s="69"/>
      <c r="H124" s="70"/>
      <c r="I124" s="33"/>
      <c r="J124" s="24"/>
      <c r="K124" s="25"/>
      <c r="L124" s="24"/>
      <c r="M124" s="72"/>
      <c r="N124" s="25"/>
      <c r="O124" s="71"/>
      <c r="P124" s="73"/>
      <c r="Q124" s="71"/>
      <c r="R124" s="15" t="str">
        <f>IFERROR(VLOOKUP($C124,Program!$D$2:$U$25,2,FALSE),"")</f>
        <v/>
      </c>
      <c r="S124" s="15"/>
      <c r="T124" s="15"/>
      <c r="U124" s="15"/>
    </row>
    <row r="125" spans="1:21" s="16" customFormat="1" ht="11.25" x14ac:dyDescent="0.2">
      <c r="A125" s="18">
        <v>95</v>
      </c>
      <c r="B125" s="87" t="str">
        <f>IFERROR(IF(C124="","",VLOOKUP($A$8,Program!$A$2:$B$50,2,FALSE)),"")</f>
        <v/>
      </c>
      <c r="C125" s="66"/>
      <c r="D125" s="66"/>
      <c r="E125" s="67"/>
      <c r="F125" s="68"/>
      <c r="G125" s="69"/>
      <c r="H125" s="70"/>
      <c r="I125" s="33"/>
      <c r="J125" s="24"/>
      <c r="K125" s="25"/>
      <c r="L125" s="24"/>
      <c r="M125" s="72"/>
      <c r="N125" s="25"/>
      <c r="O125" s="71"/>
      <c r="P125" s="73"/>
      <c r="Q125" s="71"/>
      <c r="R125" s="15" t="str">
        <f>IFERROR(VLOOKUP($C125,Program!$D$2:$U$25,2,FALSE),"")</f>
        <v/>
      </c>
      <c r="S125" s="15"/>
      <c r="T125" s="15"/>
      <c r="U125" s="15"/>
    </row>
    <row r="126" spans="1:21" s="16" customFormat="1" ht="11.25" x14ac:dyDescent="0.2">
      <c r="A126" s="18">
        <v>96</v>
      </c>
      <c r="B126" s="87" t="str">
        <f>IFERROR(IF(C125="","",VLOOKUP($A$8,Program!$A$2:$B$50,2,FALSE)),"")</f>
        <v/>
      </c>
      <c r="C126" s="66"/>
      <c r="D126" s="66"/>
      <c r="E126" s="67"/>
      <c r="F126" s="68"/>
      <c r="G126" s="69"/>
      <c r="H126" s="70"/>
      <c r="I126" s="33"/>
      <c r="J126" s="24"/>
      <c r="K126" s="25"/>
      <c r="L126" s="24"/>
      <c r="M126" s="72"/>
      <c r="N126" s="25"/>
      <c r="O126" s="71"/>
      <c r="P126" s="73"/>
      <c r="Q126" s="71"/>
      <c r="R126" s="15" t="str">
        <f>IFERROR(VLOOKUP($C126,Program!$D$2:$U$25,2,FALSE),"")</f>
        <v/>
      </c>
      <c r="S126" s="15"/>
      <c r="T126" s="15"/>
      <c r="U126" s="15"/>
    </row>
    <row r="127" spans="1:21" s="16" customFormat="1" ht="11.25" x14ac:dyDescent="0.2">
      <c r="A127" s="18">
        <v>97</v>
      </c>
      <c r="B127" s="87" t="str">
        <f>IFERROR(IF(C126="","",VLOOKUP($A$8,Program!$A$2:$B$50,2,FALSE)),"")</f>
        <v/>
      </c>
      <c r="C127" s="66"/>
      <c r="D127" s="66"/>
      <c r="E127" s="67"/>
      <c r="F127" s="68"/>
      <c r="G127" s="69"/>
      <c r="H127" s="70"/>
      <c r="I127" s="33"/>
      <c r="J127" s="24"/>
      <c r="K127" s="25"/>
      <c r="L127" s="24"/>
      <c r="M127" s="72"/>
      <c r="N127" s="25"/>
      <c r="O127" s="71"/>
      <c r="P127" s="73"/>
      <c r="Q127" s="71"/>
      <c r="R127" s="15" t="str">
        <f>IFERROR(VLOOKUP($C127,Program!$D$2:$U$25,2,FALSE),"")</f>
        <v/>
      </c>
      <c r="S127" s="15"/>
      <c r="T127" s="15"/>
      <c r="U127" s="15"/>
    </row>
    <row r="128" spans="1:21" s="16" customFormat="1" ht="11.25" x14ac:dyDescent="0.2">
      <c r="A128" s="18">
        <v>98</v>
      </c>
      <c r="B128" s="87" t="str">
        <f>IFERROR(IF(C127="","",VLOOKUP($A$8,Program!$A$2:$B$50,2,FALSE)),"")</f>
        <v/>
      </c>
      <c r="C128" s="66"/>
      <c r="D128" s="66"/>
      <c r="E128" s="67"/>
      <c r="F128" s="68"/>
      <c r="G128" s="69"/>
      <c r="H128" s="70"/>
      <c r="I128" s="33"/>
      <c r="J128" s="24"/>
      <c r="K128" s="25"/>
      <c r="L128" s="24"/>
      <c r="M128" s="72"/>
      <c r="N128" s="25"/>
      <c r="O128" s="71"/>
      <c r="P128" s="73"/>
      <c r="Q128" s="71"/>
      <c r="R128" s="15" t="str">
        <f>IFERROR(VLOOKUP($C128,Program!$D$2:$U$25,2,FALSE),"")</f>
        <v/>
      </c>
      <c r="S128" s="15"/>
      <c r="T128" s="15"/>
      <c r="U128" s="15"/>
    </row>
    <row r="129" spans="1:21" s="16" customFormat="1" ht="11.25" x14ac:dyDescent="0.2">
      <c r="A129" s="18">
        <v>99</v>
      </c>
      <c r="B129" s="87" t="str">
        <f>IFERROR(IF(C128="","",VLOOKUP($A$8,Program!$A$2:$B$50,2,FALSE)),"")</f>
        <v/>
      </c>
      <c r="C129" s="66"/>
      <c r="D129" s="66"/>
      <c r="E129" s="67"/>
      <c r="F129" s="68"/>
      <c r="G129" s="69"/>
      <c r="H129" s="70"/>
      <c r="I129" s="33"/>
      <c r="J129" s="24"/>
      <c r="K129" s="25"/>
      <c r="L129" s="24"/>
      <c r="M129" s="72"/>
      <c r="N129" s="25"/>
      <c r="O129" s="71"/>
      <c r="P129" s="73"/>
      <c r="Q129" s="71"/>
      <c r="R129" s="15" t="str">
        <f>IFERROR(VLOOKUP($C129,Program!$D$2:$U$25,2,FALSE),"")</f>
        <v/>
      </c>
      <c r="S129" s="15"/>
      <c r="T129" s="15"/>
      <c r="U129" s="15"/>
    </row>
    <row r="130" spans="1:21" s="16" customFormat="1" ht="11.25" x14ac:dyDescent="0.2">
      <c r="A130" s="18">
        <v>100</v>
      </c>
      <c r="B130" s="87" t="str">
        <f>IFERROR(IF(C129="","",VLOOKUP($A$8,Program!$A$2:$B$50,2,FALSE)),"")</f>
        <v/>
      </c>
      <c r="C130" s="66"/>
      <c r="D130" s="66"/>
      <c r="E130" s="67"/>
      <c r="F130" s="68"/>
      <c r="G130" s="69"/>
      <c r="H130" s="70"/>
      <c r="I130" s="33"/>
      <c r="J130" s="24"/>
      <c r="K130" s="25"/>
      <c r="L130" s="24"/>
      <c r="M130" s="72"/>
      <c r="N130" s="25"/>
      <c r="O130" s="71"/>
      <c r="P130" s="73"/>
      <c r="Q130" s="71"/>
      <c r="R130" s="15" t="str">
        <f>IFERROR(VLOOKUP($C130,Program!$D$2:$U$25,2,FALSE),"")</f>
        <v/>
      </c>
      <c r="S130" s="15"/>
      <c r="T130" s="15"/>
      <c r="U130" s="15"/>
    </row>
    <row r="131" spans="1:21" s="16" customFormat="1" ht="11.25" x14ac:dyDescent="0.2">
      <c r="A131" s="18">
        <v>101</v>
      </c>
      <c r="B131" s="87" t="str">
        <f>IFERROR(IF(C130="","",VLOOKUP($A$8,Program!$A$2:$B$50,2,FALSE)),"")</f>
        <v/>
      </c>
      <c r="C131" s="66"/>
      <c r="D131" s="66"/>
      <c r="E131" s="67"/>
      <c r="F131" s="68"/>
      <c r="G131" s="69"/>
      <c r="H131" s="70"/>
      <c r="I131" s="33"/>
      <c r="J131" s="24"/>
      <c r="K131" s="25"/>
      <c r="L131" s="24"/>
      <c r="M131" s="72"/>
      <c r="N131" s="25"/>
      <c r="O131" s="71"/>
      <c r="P131" s="73"/>
      <c r="Q131" s="71"/>
      <c r="R131" s="15" t="str">
        <f>IFERROR(VLOOKUP($C131,Program!$D$2:$U$25,2,FALSE),"")</f>
        <v/>
      </c>
      <c r="S131" s="15"/>
      <c r="T131" s="15"/>
      <c r="U131" s="15"/>
    </row>
    <row r="132" spans="1:21" s="16" customFormat="1" ht="11.25" x14ac:dyDescent="0.2">
      <c r="A132" s="18">
        <v>102</v>
      </c>
      <c r="B132" s="87" t="str">
        <f>IFERROR(IF(C131="","",VLOOKUP($A$8,Program!$A$2:$B$50,2,FALSE)),"")</f>
        <v/>
      </c>
      <c r="C132" s="66"/>
      <c r="D132" s="66"/>
      <c r="E132" s="67"/>
      <c r="F132" s="68"/>
      <c r="G132" s="69"/>
      <c r="H132" s="70"/>
      <c r="I132" s="33"/>
      <c r="J132" s="24"/>
      <c r="K132" s="25"/>
      <c r="L132" s="24"/>
      <c r="M132" s="72"/>
      <c r="N132" s="25"/>
      <c r="O132" s="71"/>
      <c r="P132" s="73"/>
      <c r="Q132" s="71"/>
      <c r="R132" s="15" t="str">
        <f>IFERROR(VLOOKUP($C132,Program!$D$2:$U$25,2,FALSE),"")</f>
        <v/>
      </c>
      <c r="S132" s="15"/>
      <c r="T132" s="15"/>
      <c r="U132" s="15"/>
    </row>
    <row r="133" spans="1:21" s="16" customFormat="1" ht="11.25" x14ac:dyDescent="0.2">
      <c r="A133" s="18">
        <v>103</v>
      </c>
      <c r="B133" s="87" t="str">
        <f>IFERROR(IF(C132="","",VLOOKUP($A$8,Program!$A$2:$B$50,2,FALSE)),"")</f>
        <v/>
      </c>
      <c r="C133" s="66"/>
      <c r="D133" s="66"/>
      <c r="E133" s="67"/>
      <c r="F133" s="68"/>
      <c r="G133" s="69"/>
      <c r="H133" s="70"/>
      <c r="I133" s="33"/>
      <c r="J133" s="24"/>
      <c r="K133" s="25"/>
      <c r="L133" s="24"/>
      <c r="M133" s="72"/>
      <c r="N133" s="25"/>
      <c r="O133" s="71"/>
      <c r="P133" s="73"/>
      <c r="Q133" s="71"/>
      <c r="R133" s="15" t="str">
        <f>IFERROR(VLOOKUP($C133,Program!$D$2:$U$25,2,FALSE),"")</f>
        <v/>
      </c>
      <c r="S133" s="15"/>
      <c r="T133" s="15"/>
      <c r="U133" s="15"/>
    </row>
    <row r="134" spans="1:21" s="16" customFormat="1" ht="11.25" x14ac:dyDescent="0.2">
      <c r="A134" s="18">
        <v>104</v>
      </c>
      <c r="B134" s="87" t="str">
        <f>IFERROR(IF(C133="","",VLOOKUP($A$8,Program!$A$2:$B$50,2,FALSE)),"")</f>
        <v/>
      </c>
      <c r="C134" s="66"/>
      <c r="D134" s="66"/>
      <c r="E134" s="67"/>
      <c r="F134" s="68"/>
      <c r="G134" s="69"/>
      <c r="H134" s="70"/>
      <c r="I134" s="33"/>
      <c r="J134" s="24"/>
      <c r="K134" s="25"/>
      <c r="L134" s="24"/>
      <c r="M134" s="72"/>
      <c r="N134" s="25"/>
      <c r="O134" s="71"/>
      <c r="P134" s="73"/>
      <c r="Q134" s="71"/>
      <c r="R134" s="15" t="str">
        <f>IFERROR(VLOOKUP($C134,Program!$D$2:$U$25,2,FALSE),"")</f>
        <v/>
      </c>
      <c r="S134" s="15"/>
      <c r="T134" s="15"/>
      <c r="U134" s="15"/>
    </row>
    <row r="135" spans="1:21" s="16" customFormat="1" ht="11.25" x14ac:dyDescent="0.2">
      <c r="A135" s="18">
        <v>105</v>
      </c>
      <c r="B135" s="87" t="str">
        <f>IFERROR(IF(C134="","",VLOOKUP($A$8,Program!$A$2:$B$50,2,FALSE)),"")</f>
        <v/>
      </c>
      <c r="C135" s="66"/>
      <c r="D135" s="66"/>
      <c r="E135" s="67"/>
      <c r="F135" s="68"/>
      <c r="G135" s="69"/>
      <c r="H135" s="70"/>
      <c r="I135" s="33"/>
      <c r="J135" s="24"/>
      <c r="K135" s="25"/>
      <c r="L135" s="24"/>
      <c r="M135" s="72"/>
      <c r="N135" s="25"/>
      <c r="O135" s="71"/>
      <c r="P135" s="73"/>
      <c r="Q135" s="71"/>
      <c r="R135" s="15" t="str">
        <f>IFERROR(VLOOKUP($C135,Program!$D$2:$U$25,2,FALSE),"")</f>
        <v/>
      </c>
      <c r="S135" s="15"/>
      <c r="T135" s="15"/>
      <c r="U135" s="15"/>
    </row>
    <row r="136" spans="1:21" s="16" customFormat="1" ht="11.25" x14ac:dyDescent="0.2">
      <c r="A136" s="18">
        <v>106</v>
      </c>
      <c r="B136" s="87" t="str">
        <f>IFERROR(IF(C135="","",VLOOKUP($A$8,Program!$A$2:$B$50,2,FALSE)),"")</f>
        <v/>
      </c>
      <c r="C136" s="66"/>
      <c r="D136" s="66"/>
      <c r="E136" s="67"/>
      <c r="F136" s="68"/>
      <c r="G136" s="69"/>
      <c r="H136" s="70"/>
      <c r="I136" s="33"/>
      <c r="J136" s="24"/>
      <c r="K136" s="25"/>
      <c r="L136" s="24"/>
      <c r="M136" s="72"/>
      <c r="N136" s="25"/>
      <c r="O136" s="71"/>
      <c r="P136" s="73"/>
      <c r="Q136" s="71"/>
      <c r="R136" s="15" t="str">
        <f>IFERROR(VLOOKUP($C136,Program!$D$2:$U$25,2,FALSE),"")</f>
        <v/>
      </c>
      <c r="S136" s="15"/>
      <c r="T136" s="15"/>
      <c r="U136" s="15"/>
    </row>
    <row r="137" spans="1:21" s="16" customFormat="1" ht="11.25" x14ac:dyDescent="0.2">
      <c r="A137" s="18">
        <v>107</v>
      </c>
      <c r="B137" s="87" t="str">
        <f>IFERROR(IF(C136="","",VLOOKUP($A$8,Program!$A$2:$B$50,2,FALSE)),"")</f>
        <v/>
      </c>
      <c r="C137" s="66"/>
      <c r="D137" s="66"/>
      <c r="E137" s="67"/>
      <c r="F137" s="68"/>
      <c r="G137" s="69"/>
      <c r="H137" s="70"/>
      <c r="I137" s="33"/>
      <c r="J137" s="24"/>
      <c r="K137" s="25"/>
      <c r="L137" s="24"/>
      <c r="M137" s="72"/>
      <c r="N137" s="25"/>
      <c r="O137" s="71"/>
      <c r="P137" s="73"/>
      <c r="Q137" s="71"/>
      <c r="R137" s="15" t="str">
        <f>IFERROR(VLOOKUP($C137,Program!$D$2:$U$25,2,FALSE),"")</f>
        <v/>
      </c>
      <c r="S137" s="15"/>
      <c r="T137" s="15"/>
      <c r="U137" s="15"/>
    </row>
    <row r="138" spans="1:21" s="16" customFormat="1" ht="11.25" x14ac:dyDescent="0.2">
      <c r="A138" s="18">
        <v>108</v>
      </c>
      <c r="B138" s="87" t="str">
        <f>IFERROR(IF(C137="","",VLOOKUP($A$8,Program!$A$2:$B$50,2,FALSE)),"")</f>
        <v/>
      </c>
      <c r="C138" s="66"/>
      <c r="D138" s="66"/>
      <c r="E138" s="67"/>
      <c r="F138" s="68"/>
      <c r="G138" s="69"/>
      <c r="H138" s="70"/>
      <c r="I138" s="33"/>
      <c r="J138" s="24"/>
      <c r="K138" s="25"/>
      <c r="L138" s="24"/>
      <c r="M138" s="72"/>
      <c r="N138" s="25"/>
      <c r="O138" s="71"/>
      <c r="P138" s="73"/>
      <c r="Q138" s="71"/>
      <c r="R138" s="15" t="str">
        <f>IFERROR(VLOOKUP($C138,Program!$D$2:$U$25,2,FALSE),"")</f>
        <v/>
      </c>
      <c r="S138" s="15"/>
      <c r="T138" s="15"/>
      <c r="U138" s="15"/>
    </row>
    <row r="139" spans="1:21" s="16" customFormat="1" ht="11.25" x14ac:dyDescent="0.2">
      <c r="A139" s="18">
        <v>109</v>
      </c>
      <c r="B139" s="87" t="str">
        <f>IFERROR(IF(C138="","",VLOOKUP($A$8,Program!$A$2:$B$50,2,FALSE)),"")</f>
        <v/>
      </c>
      <c r="C139" s="66"/>
      <c r="D139" s="66"/>
      <c r="E139" s="67"/>
      <c r="F139" s="68"/>
      <c r="G139" s="69"/>
      <c r="H139" s="70"/>
      <c r="I139" s="33"/>
      <c r="J139" s="24"/>
      <c r="K139" s="25"/>
      <c r="L139" s="24"/>
      <c r="M139" s="72"/>
      <c r="N139" s="25"/>
      <c r="O139" s="71"/>
      <c r="P139" s="73"/>
      <c r="Q139" s="71"/>
      <c r="R139" s="15" t="str">
        <f>IFERROR(VLOOKUP($C139,Program!$D$2:$U$25,2,FALSE),"")</f>
        <v/>
      </c>
      <c r="S139" s="15"/>
      <c r="T139" s="15"/>
      <c r="U139" s="15"/>
    </row>
    <row r="140" spans="1:21" s="16" customFormat="1" ht="11.25" x14ac:dyDescent="0.2">
      <c r="A140" s="18">
        <v>110</v>
      </c>
      <c r="B140" s="87" t="str">
        <f>IFERROR(IF(C139="","",VLOOKUP($A$8,Program!$A$2:$B$50,2,FALSE)),"")</f>
        <v/>
      </c>
      <c r="C140" s="66"/>
      <c r="D140" s="66"/>
      <c r="E140" s="67"/>
      <c r="F140" s="68"/>
      <c r="G140" s="69"/>
      <c r="H140" s="70"/>
      <c r="I140" s="33"/>
      <c r="J140" s="24"/>
      <c r="K140" s="25"/>
      <c r="L140" s="24"/>
      <c r="M140" s="72"/>
      <c r="N140" s="25"/>
      <c r="O140" s="71"/>
      <c r="P140" s="73"/>
      <c r="Q140" s="71"/>
      <c r="R140" s="15" t="str">
        <f>IFERROR(VLOOKUP($C140,Program!$D$2:$U$25,2,FALSE),"")</f>
        <v/>
      </c>
      <c r="S140" s="15"/>
      <c r="T140" s="15"/>
      <c r="U140" s="15"/>
    </row>
    <row r="141" spans="1:21" s="16" customFormat="1" ht="11.25" x14ac:dyDescent="0.2">
      <c r="A141" s="18">
        <v>111</v>
      </c>
      <c r="B141" s="87" t="str">
        <f>IFERROR(IF(C140="","",VLOOKUP($A$8,Program!$A$2:$B$50,2,FALSE)),"")</f>
        <v/>
      </c>
      <c r="C141" s="66"/>
      <c r="D141" s="66"/>
      <c r="E141" s="67"/>
      <c r="F141" s="68"/>
      <c r="G141" s="69"/>
      <c r="H141" s="70"/>
      <c r="I141" s="33"/>
      <c r="J141" s="24"/>
      <c r="K141" s="25"/>
      <c r="L141" s="24"/>
      <c r="M141" s="72"/>
      <c r="N141" s="25"/>
      <c r="O141" s="71"/>
      <c r="P141" s="73"/>
      <c r="Q141" s="71"/>
      <c r="R141" s="15" t="str">
        <f>IFERROR(VLOOKUP($C141,Program!$D$2:$U$25,2,FALSE),"")</f>
        <v/>
      </c>
      <c r="S141" s="15"/>
      <c r="T141" s="15"/>
      <c r="U141" s="15"/>
    </row>
    <row r="142" spans="1:21" s="16" customFormat="1" ht="11.25" x14ac:dyDescent="0.2">
      <c r="A142" s="18">
        <v>112</v>
      </c>
      <c r="B142" s="87" t="str">
        <f>IFERROR(IF(C141="","",VLOOKUP($A$8,Program!$A$2:$B$50,2,FALSE)),"")</f>
        <v/>
      </c>
      <c r="C142" s="66"/>
      <c r="D142" s="66"/>
      <c r="E142" s="67"/>
      <c r="F142" s="68"/>
      <c r="G142" s="69"/>
      <c r="H142" s="70"/>
      <c r="I142" s="33"/>
      <c r="J142" s="24"/>
      <c r="K142" s="25"/>
      <c r="L142" s="24"/>
      <c r="M142" s="72"/>
      <c r="N142" s="25"/>
      <c r="O142" s="71"/>
      <c r="P142" s="73"/>
      <c r="Q142" s="71"/>
      <c r="R142" s="15" t="str">
        <f>IFERROR(VLOOKUP($C142,Program!$D$2:$U$25,2,FALSE),"")</f>
        <v/>
      </c>
      <c r="S142" s="15"/>
      <c r="T142" s="15"/>
      <c r="U142" s="15"/>
    </row>
    <row r="143" spans="1:21" s="16" customFormat="1" ht="11.25" x14ac:dyDescent="0.2">
      <c r="A143" s="18">
        <v>113</v>
      </c>
      <c r="B143" s="87" t="str">
        <f>IFERROR(IF(C142="","",VLOOKUP($A$8,Program!$A$2:$B$50,2,FALSE)),"")</f>
        <v/>
      </c>
      <c r="C143" s="66"/>
      <c r="D143" s="66"/>
      <c r="E143" s="67"/>
      <c r="F143" s="68"/>
      <c r="G143" s="69"/>
      <c r="H143" s="70"/>
      <c r="I143" s="33"/>
      <c r="J143" s="24"/>
      <c r="K143" s="25"/>
      <c r="L143" s="24"/>
      <c r="M143" s="72"/>
      <c r="N143" s="25"/>
      <c r="O143" s="71"/>
      <c r="P143" s="73"/>
      <c r="Q143" s="71"/>
      <c r="R143" s="15" t="str">
        <f>IFERROR(VLOOKUP($C143,Program!$D$2:$U$25,2,FALSE),"")</f>
        <v/>
      </c>
      <c r="S143" s="15"/>
      <c r="T143" s="15"/>
      <c r="U143" s="15"/>
    </row>
    <row r="144" spans="1:21" s="16" customFormat="1" ht="11.25" x14ac:dyDescent="0.2">
      <c r="A144" s="18">
        <v>114</v>
      </c>
      <c r="B144" s="87" t="str">
        <f>IFERROR(IF(C143="","",VLOOKUP($A$8,Program!$A$2:$B$50,2,FALSE)),"")</f>
        <v/>
      </c>
      <c r="C144" s="66"/>
      <c r="D144" s="66"/>
      <c r="E144" s="67"/>
      <c r="F144" s="68"/>
      <c r="G144" s="69"/>
      <c r="H144" s="70"/>
      <c r="I144" s="33"/>
      <c r="J144" s="24"/>
      <c r="K144" s="25"/>
      <c r="L144" s="24"/>
      <c r="M144" s="72"/>
      <c r="N144" s="25"/>
      <c r="O144" s="71"/>
      <c r="P144" s="73"/>
      <c r="Q144" s="71"/>
      <c r="R144" s="15" t="str">
        <f>IFERROR(VLOOKUP($C144,Program!$D$2:$U$25,2,FALSE),"")</f>
        <v/>
      </c>
      <c r="S144" s="15"/>
      <c r="T144" s="15"/>
      <c r="U144" s="15"/>
    </row>
    <row r="145" spans="1:21" s="16" customFormat="1" ht="11.25" x14ac:dyDescent="0.2">
      <c r="A145" s="18">
        <v>115</v>
      </c>
      <c r="B145" s="87" t="str">
        <f>IFERROR(IF(C144="","",VLOOKUP($A$8,Program!$A$2:$B$50,2,FALSE)),"")</f>
        <v/>
      </c>
      <c r="C145" s="66"/>
      <c r="D145" s="66"/>
      <c r="E145" s="67"/>
      <c r="F145" s="68"/>
      <c r="G145" s="69"/>
      <c r="H145" s="70"/>
      <c r="I145" s="33"/>
      <c r="J145" s="24"/>
      <c r="K145" s="25"/>
      <c r="L145" s="24"/>
      <c r="M145" s="72"/>
      <c r="N145" s="25"/>
      <c r="O145" s="71"/>
      <c r="P145" s="73"/>
      <c r="Q145" s="71"/>
      <c r="R145" s="15" t="str">
        <f>IFERROR(VLOOKUP($C145,Program!$D$2:$U$25,2,FALSE),"")</f>
        <v/>
      </c>
      <c r="S145" s="15"/>
      <c r="T145" s="15"/>
      <c r="U145" s="15"/>
    </row>
    <row r="146" spans="1:21" s="16" customFormat="1" ht="11.25" x14ac:dyDescent="0.2">
      <c r="A146" s="18">
        <v>116</v>
      </c>
      <c r="B146" s="87" t="str">
        <f>IFERROR(IF(C145="","",VLOOKUP($A$8,Program!$A$2:$B$50,2,FALSE)),"")</f>
        <v/>
      </c>
      <c r="C146" s="66"/>
      <c r="D146" s="66"/>
      <c r="E146" s="67"/>
      <c r="F146" s="68"/>
      <c r="G146" s="69"/>
      <c r="H146" s="70"/>
      <c r="I146" s="33"/>
      <c r="J146" s="24"/>
      <c r="K146" s="25"/>
      <c r="L146" s="24"/>
      <c r="M146" s="72"/>
      <c r="N146" s="25"/>
      <c r="O146" s="71"/>
      <c r="P146" s="73"/>
      <c r="Q146" s="71"/>
      <c r="R146" s="15" t="str">
        <f>IFERROR(VLOOKUP($C146,Program!$D$2:$U$25,2,FALSE),"")</f>
        <v/>
      </c>
      <c r="S146" s="15"/>
      <c r="T146" s="15"/>
      <c r="U146" s="15"/>
    </row>
    <row r="147" spans="1:21" s="16" customFormat="1" ht="11.25" x14ac:dyDescent="0.2">
      <c r="A147" s="18">
        <v>117</v>
      </c>
      <c r="B147" s="87" t="str">
        <f>IFERROR(IF(C146="","",VLOOKUP($A$8,Program!$A$2:$B$50,2,FALSE)),"")</f>
        <v/>
      </c>
      <c r="C147" s="66"/>
      <c r="D147" s="66"/>
      <c r="E147" s="67"/>
      <c r="F147" s="68"/>
      <c r="G147" s="69"/>
      <c r="H147" s="70"/>
      <c r="I147" s="33"/>
      <c r="J147" s="24"/>
      <c r="K147" s="25"/>
      <c r="L147" s="24"/>
      <c r="M147" s="72"/>
      <c r="N147" s="25"/>
      <c r="O147" s="71"/>
      <c r="P147" s="73"/>
      <c r="Q147" s="71"/>
      <c r="R147" s="15" t="str">
        <f>IFERROR(VLOOKUP($C147,Program!$D$2:$U$25,2,FALSE),"")</f>
        <v/>
      </c>
      <c r="S147" s="15"/>
      <c r="T147" s="15"/>
      <c r="U147" s="15"/>
    </row>
    <row r="148" spans="1:21" s="16" customFormat="1" ht="11.25" x14ac:dyDescent="0.2">
      <c r="A148" s="18">
        <v>118</v>
      </c>
      <c r="B148" s="87" t="str">
        <f>IFERROR(IF(C147="","",VLOOKUP($A$8,Program!$A$2:$B$50,2,FALSE)),"")</f>
        <v/>
      </c>
      <c r="C148" s="66"/>
      <c r="D148" s="66"/>
      <c r="E148" s="67"/>
      <c r="F148" s="68"/>
      <c r="G148" s="69"/>
      <c r="H148" s="70"/>
      <c r="I148" s="33"/>
      <c r="J148" s="24"/>
      <c r="K148" s="25"/>
      <c r="L148" s="24"/>
      <c r="M148" s="72"/>
      <c r="N148" s="25"/>
      <c r="O148" s="71"/>
      <c r="P148" s="73"/>
      <c r="Q148" s="71"/>
      <c r="R148" s="15" t="str">
        <f>IFERROR(VLOOKUP($C148,Program!$D$2:$U$25,2,FALSE),"")</f>
        <v/>
      </c>
      <c r="S148" s="15"/>
      <c r="T148" s="15"/>
      <c r="U148" s="15"/>
    </row>
    <row r="149" spans="1:21" s="16" customFormat="1" ht="11.25" x14ac:dyDescent="0.2">
      <c r="A149" s="18">
        <v>119</v>
      </c>
      <c r="B149" s="87" t="str">
        <f>IFERROR(IF(C148="","",VLOOKUP($A$8,Program!$A$2:$B$50,2,FALSE)),"")</f>
        <v/>
      </c>
      <c r="C149" s="66"/>
      <c r="D149" s="66"/>
      <c r="E149" s="67"/>
      <c r="F149" s="68"/>
      <c r="G149" s="69"/>
      <c r="H149" s="70"/>
      <c r="I149" s="33"/>
      <c r="J149" s="24"/>
      <c r="K149" s="25"/>
      <c r="L149" s="24"/>
      <c r="M149" s="72"/>
      <c r="N149" s="25"/>
      <c r="O149" s="71"/>
      <c r="P149" s="73"/>
      <c r="Q149" s="71"/>
      <c r="R149" s="15" t="str">
        <f>IFERROR(VLOOKUP($C149,Program!$D$2:$U$25,2,FALSE),"")</f>
        <v/>
      </c>
      <c r="S149" s="15"/>
      <c r="T149" s="15"/>
      <c r="U149" s="15"/>
    </row>
    <row r="150" spans="1:21" s="16" customFormat="1" ht="11.25" x14ac:dyDescent="0.2">
      <c r="A150" s="18">
        <v>120</v>
      </c>
      <c r="B150" s="87" t="str">
        <f>IFERROR(IF(C149="","",VLOOKUP($A$8,Program!$A$2:$B$50,2,FALSE)),"")</f>
        <v/>
      </c>
      <c r="C150" s="66"/>
      <c r="D150" s="66"/>
      <c r="E150" s="67"/>
      <c r="F150" s="68"/>
      <c r="G150" s="69"/>
      <c r="H150" s="70"/>
      <c r="I150" s="33"/>
      <c r="J150" s="24"/>
      <c r="K150" s="25"/>
      <c r="L150" s="24"/>
      <c r="M150" s="72"/>
      <c r="N150" s="25"/>
      <c r="O150" s="71"/>
      <c r="P150" s="73"/>
      <c r="Q150" s="71"/>
      <c r="R150" s="15" t="str">
        <f>IFERROR(VLOOKUP($C150,Program!$D$2:$U$25,2,FALSE),"")</f>
        <v/>
      </c>
      <c r="S150" s="15"/>
      <c r="T150" s="15"/>
      <c r="U150" s="15"/>
    </row>
    <row r="151" spans="1:21" s="16" customFormat="1" ht="11.25" x14ac:dyDescent="0.2">
      <c r="A151" s="18">
        <v>121</v>
      </c>
      <c r="B151" s="87" t="str">
        <f>IFERROR(IF(C150="","",VLOOKUP($A$8,Program!$A$2:$B$50,2,FALSE)),"")</f>
        <v/>
      </c>
      <c r="C151" s="66"/>
      <c r="D151" s="66"/>
      <c r="E151" s="67"/>
      <c r="F151" s="68"/>
      <c r="G151" s="69"/>
      <c r="H151" s="70"/>
      <c r="I151" s="33"/>
      <c r="J151" s="24"/>
      <c r="K151" s="25"/>
      <c r="L151" s="24"/>
      <c r="M151" s="72"/>
      <c r="N151" s="25"/>
      <c r="O151" s="71"/>
      <c r="P151" s="73"/>
      <c r="Q151" s="71"/>
      <c r="R151" s="15" t="str">
        <f>IFERROR(VLOOKUP($C151,Program!$D$2:$U$25,2,FALSE),"")</f>
        <v/>
      </c>
      <c r="S151" s="15"/>
      <c r="T151" s="15"/>
      <c r="U151" s="15"/>
    </row>
    <row r="152" spans="1:21" s="16" customFormat="1" ht="11.25" x14ac:dyDescent="0.2">
      <c r="A152" s="18">
        <v>122</v>
      </c>
      <c r="B152" s="87" t="str">
        <f>IFERROR(IF(C151="","",VLOOKUP($A$8,Program!$A$2:$B$50,2,FALSE)),"")</f>
        <v/>
      </c>
      <c r="C152" s="66"/>
      <c r="D152" s="66"/>
      <c r="E152" s="67"/>
      <c r="F152" s="68"/>
      <c r="G152" s="69"/>
      <c r="H152" s="70"/>
      <c r="I152" s="33"/>
      <c r="J152" s="24"/>
      <c r="K152" s="25"/>
      <c r="L152" s="24"/>
      <c r="M152" s="72"/>
      <c r="N152" s="25"/>
      <c r="O152" s="71"/>
      <c r="P152" s="73"/>
      <c r="Q152" s="71"/>
      <c r="R152" s="15" t="str">
        <f>IFERROR(VLOOKUP($C152,Program!$D$2:$U$25,2,FALSE),"")</f>
        <v/>
      </c>
      <c r="S152" s="15"/>
      <c r="T152" s="15"/>
      <c r="U152" s="15"/>
    </row>
    <row r="153" spans="1:21" s="16" customFormat="1" ht="11.25" x14ac:dyDescent="0.2">
      <c r="A153" s="18">
        <v>123</v>
      </c>
      <c r="B153" s="87" t="str">
        <f>IFERROR(IF(C152="","",VLOOKUP($A$8,Program!$A$2:$B$50,2,FALSE)),"")</f>
        <v/>
      </c>
      <c r="C153" s="66"/>
      <c r="D153" s="66"/>
      <c r="E153" s="67"/>
      <c r="F153" s="68"/>
      <c r="G153" s="69"/>
      <c r="H153" s="70"/>
      <c r="I153" s="33"/>
      <c r="J153" s="24"/>
      <c r="K153" s="25"/>
      <c r="L153" s="24"/>
      <c r="M153" s="72"/>
      <c r="N153" s="25"/>
      <c r="O153" s="71"/>
      <c r="P153" s="73"/>
      <c r="Q153" s="71"/>
      <c r="R153" s="15" t="str">
        <f>IFERROR(VLOOKUP($C153,Program!$D$2:$U$25,2,FALSE),"")</f>
        <v/>
      </c>
      <c r="S153" s="15"/>
      <c r="T153" s="15"/>
      <c r="U153" s="15"/>
    </row>
    <row r="154" spans="1:21" s="16" customFormat="1" ht="11.25" x14ac:dyDescent="0.2">
      <c r="A154" s="18">
        <v>124</v>
      </c>
      <c r="B154" s="87" t="str">
        <f>IFERROR(IF(C153="","",VLOOKUP($A$8,Program!$A$2:$B$50,2,FALSE)),"")</f>
        <v/>
      </c>
      <c r="C154" s="66"/>
      <c r="D154" s="66"/>
      <c r="E154" s="67"/>
      <c r="F154" s="68"/>
      <c r="G154" s="69"/>
      <c r="H154" s="70"/>
      <c r="I154" s="33"/>
      <c r="J154" s="24"/>
      <c r="K154" s="25"/>
      <c r="L154" s="24"/>
      <c r="M154" s="72"/>
      <c r="N154" s="25"/>
      <c r="O154" s="71"/>
      <c r="P154" s="73"/>
      <c r="Q154" s="71"/>
      <c r="R154" s="15" t="str">
        <f>IFERROR(VLOOKUP($C154,Program!$D$2:$U$25,2,FALSE),"")</f>
        <v/>
      </c>
      <c r="S154" s="15"/>
      <c r="T154" s="15"/>
      <c r="U154" s="15"/>
    </row>
    <row r="155" spans="1:21" s="16" customFormat="1" ht="11.25" x14ac:dyDescent="0.2">
      <c r="A155" s="18">
        <v>125</v>
      </c>
      <c r="B155" s="87" t="str">
        <f>IFERROR(IF(C154="","",VLOOKUP($A$8,Program!$A$2:$B$50,2,FALSE)),"")</f>
        <v/>
      </c>
      <c r="C155" s="66"/>
      <c r="D155" s="66"/>
      <c r="E155" s="67"/>
      <c r="F155" s="68"/>
      <c r="G155" s="69"/>
      <c r="H155" s="70"/>
      <c r="I155" s="33"/>
      <c r="J155" s="24"/>
      <c r="K155" s="25"/>
      <c r="L155" s="24"/>
      <c r="M155" s="72"/>
      <c r="N155" s="25"/>
      <c r="O155" s="71"/>
      <c r="P155" s="73"/>
      <c r="Q155" s="71"/>
      <c r="R155" s="15" t="str">
        <f>IFERROR(VLOOKUP($C155,Program!$D$2:$U$25,2,FALSE),"")</f>
        <v/>
      </c>
      <c r="S155" s="15"/>
      <c r="T155" s="15"/>
      <c r="U155" s="15"/>
    </row>
    <row r="156" spans="1:21" s="16" customFormat="1" ht="11.25" x14ac:dyDescent="0.2">
      <c r="A156" s="18">
        <v>126</v>
      </c>
      <c r="B156" s="87" t="str">
        <f>IFERROR(IF(C155="","",VLOOKUP($A$8,Program!$A$2:$B$50,2,FALSE)),"")</f>
        <v/>
      </c>
      <c r="C156" s="66"/>
      <c r="D156" s="66"/>
      <c r="E156" s="67"/>
      <c r="F156" s="68"/>
      <c r="G156" s="69"/>
      <c r="H156" s="70"/>
      <c r="I156" s="33"/>
      <c r="J156" s="24"/>
      <c r="K156" s="25"/>
      <c r="L156" s="24"/>
      <c r="M156" s="72"/>
      <c r="N156" s="25"/>
      <c r="O156" s="71"/>
      <c r="P156" s="73"/>
      <c r="Q156" s="71"/>
      <c r="R156" s="15" t="str">
        <f>IFERROR(VLOOKUP($C156,Program!$D$2:$U$25,2,FALSE),"")</f>
        <v/>
      </c>
      <c r="S156" s="15"/>
      <c r="T156" s="15"/>
      <c r="U156" s="15"/>
    </row>
    <row r="157" spans="1:21" s="16" customFormat="1" ht="11.25" x14ac:dyDescent="0.2">
      <c r="A157" s="18">
        <v>127</v>
      </c>
      <c r="B157" s="87" t="str">
        <f>IFERROR(IF(C156="","",VLOOKUP($A$8,Program!$A$2:$B$50,2,FALSE)),"")</f>
        <v/>
      </c>
      <c r="C157" s="66"/>
      <c r="D157" s="66"/>
      <c r="E157" s="67"/>
      <c r="F157" s="68"/>
      <c r="G157" s="69"/>
      <c r="H157" s="70"/>
      <c r="I157" s="33"/>
      <c r="J157" s="24"/>
      <c r="K157" s="25"/>
      <c r="L157" s="24"/>
      <c r="M157" s="72"/>
      <c r="N157" s="25"/>
      <c r="O157" s="71"/>
      <c r="P157" s="73"/>
      <c r="Q157" s="71"/>
      <c r="R157" s="15" t="str">
        <f>IFERROR(VLOOKUP($C157,Program!$D$2:$U$25,2,FALSE),"")</f>
        <v/>
      </c>
      <c r="S157" s="15"/>
      <c r="T157" s="15"/>
      <c r="U157" s="15"/>
    </row>
    <row r="158" spans="1:21" s="16" customFormat="1" ht="11.25" x14ac:dyDescent="0.2">
      <c r="A158" s="18">
        <v>128</v>
      </c>
      <c r="B158" s="87" t="str">
        <f>IFERROR(IF(C157="","",VLOOKUP($A$8,Program!$A$2:$B$50,2,FALSE)),"")</f>
        <v/>
      </c>
      <c r="C158" s="66"/>
      <c r="D158" s="66"/>
      <c r="E158" s="67"/>
      <c r="F158" s="68"/>
      <c r="G158" s="69"/>
      <c r="H158" s="70"/>
      <c r="I158" s="33"/>
      <c r="J158" s="24"/>
      <c r="K158" s="25"/>
      <c r="L158" s="24"/>
      <c r="M158" s="72"/>
      <c r="N158" s="25"/>
      <c r="O158" s="71"/>
      <c r="P158" s="73"/>
      <c r="Q158" s="71"/>
      <c r="R158" s="15" t="str">
        <f>IFERROR(VLOOKUP($C158,Program!$D$2:$U$25,2,FALSE),"")</f>
        <v/>
      </c>
      <c r="S158" s="15"/>
      <c r="T158" s="15"/>
      <c r="U158" s="15"/>
    </row>
    <row r="159" spans="1:21" s="16" customFormat="1" ht="11.25" x14ac:dyDescent="0.2">
      <c r="A159" s="18">
        <v>129</v>
      </c>
      <c r="B159" s="87" t="str">
        <f>IFERROR(IF(C158="","",VLOOKUP($A$8,Program!$A$2:$B$50,2,FALSE)),"")</f>
        <v/>
      </c>
      <c r="C159" s="66"/>
      <c r="D159" s="66"/>
      <c r="E159" s="67"/>
      <c r="F159" s="68"/>
      <c r="G159" s="69"/>
      <c r="H159" s="70"/>
      <c r="I159" s="33"/>
      <c r="J159" s="24"/>
      <c r="K159" s="25"/>
      <c r="L159" s="24"/>
      <c r="M159" s="72"/>
      <c r="N159" s="25"/>
      <c r="O159" s="71"/>
      <c r="P159" s="73"/>
      <c r="Q159" s="71"/>
      <c r="R159" s="15" t="str">
        <f>IFERROR(VLOOKUP($C159,Program!$D$2:$U$25,2,FALSE),"")</f>
        <v/>
      </c>
      <c r="S159" s="15"/>
      <c r="T159" s="15"/>
      <c r="U159" s="15"/>
    </row>
    <row r="160" spans="1:21" s="16" customFormat="1" ht="11.25" x14ac:dyDescent="0.2">
      <c r="A160" s="18">
        <v>130</v>
      </c>
      <c r="B160" s="87" t="str">
        <f>IFERROR(IF(C159="","",VLOOKUP($A$8,Program!$A$2:$B$50,2,FALSE)),"")</f>
        <v/>
      </c>
      <c r="C160" s="66"/>
      <c r="D160" s="66"/>
      <c r="E160" s="67"/>
      <c r="F160" s="68"/>
      <c r="G160" s="69"/>
      <c r="H160" s="70"/>
      <c r="I160" s="33"/>
      <c r="J160" s="24"/>
      <c r="K160" s="25"/>
      <c r="L160" s="24"/>
      <c r="M160" s="72"/>
      <c r="N160" s="25"/>
      <c r="O160" s="71"/>
      <c r="P160" s="73"/>
      <c r="Q160" s="71"/>
      <c r="R160" s="15" t="str">
        <f>IFERROR(VLOOKUP($C160,Program!$D$2:$U$25,2,FALSE),"")</f>
        <v/>
      </c>
      <c r="S160" s="15"/>
      <c r="T160" s="15"/>
      <c r="U160" s="15"/>
    </row>
    <row r="161" spans="1:21" s="16" customFormat="1" ht="11.25" x14ac:dyDescent="0.2">
      <c r="A161" s="18">
        <v>131</v>
      </c>
      <c r="B161" s="87" t="str">
        <f>IFERROR(IF(C160="","",VLOOKUP($A$8,Program!$A$2:$B$50,2,FALSE)),"")</f>
        <v/>
      </c>
      <c r="C161" s="66"/>
      <c r="D161" s="66"/>
      <c r="E161" s="67"/>
      <c r="F161" s="68"/>
      <c r="G161" s="69"/>
      <c r="H161" s="70"/>
      <c r="I161" s="33"/>
      <c r="J161" s="24"/>
      <c r="K161" s="25"/>
      <c r="L161" s="24"/>
      <c r="M161" s="72"/>
      <c r="N161" s="25"/>
      <c r="O161" s="71"/>
      <c r="P161" s="73"/>
      <c r="Q161" s="71"/>
      <c r="R161" s="15" t="str">
        <f>IFERROR(VLOOKUP($C161,Program!$D$2:$U$25,2,FALSE),"")</f>
        <v/>
      </c>
      <c r="S161" s="15"/>
      <c r="T161" s="15"/>
      <c r="U161" s="15"/>
    </row>
    <row r="162" spans="1:21" s="16" customFormat="1" ht="11.25" x14ac:dyDescent="0.2">
      <c r="A162" s="18">
        <v>132</v>
      </c>
      <c r="B162" s="87" t="str">
        <f>IFERROR(IF(C161="","",VLOOKUP($A$8,Program!$A$2:$B$50,2,FALSE)),"")</f>
        <v/>
      </c>
      <c r="C162" s="66"/>
      <c r="D162" s="66"/>
      <c r="E162" s="67"/>
      <c r="F162" s="68"/>
      <c r="G162" s="69"/>
      <c r="H162" s="70"/>
      <c r="I162" s="33"/>
      <c r="J162" s="24"/>
      <c r="K162" s="25"/>
      <c r="L162" s="24"/>
      <c r="M162" s="72"/>
      <c r="N162" s="25"/>
      <c r="O162" s="71"/>
      <c r="P162" s="73"/>
      <c r="Q162" s="71"/>
      <c r="R162" s="15" t="str">
        <f>IFERROR(VLOOKUP($C162,Program!$D$2:$U$25,2,FALSE),"")</f>
        <v/>
      </c>
      <c r="S162" s="15"/>
      <c r="T162" s="15"/>
      <c r="U162" s="15"/>
    </row>
    <row r="163" spans="1:21" s="16" customFormat="1" ht="11.25" x14ac:dyDescent="0.2">
      <c r="A163" s="18">
        <v>133</v>
      </c>
      <c r="B163" s="87" t="str">
        <f>IFERROR(IF(C162="","",VLOOKUP($A$8,Program!$A$2:$B$50,2,FALSE)),"")</f>
        <v/>
      </c>
      <c r="C163" s="66"/>
      <c r="D163" s="66"/>
      <c r="E163" s="67"/>
      <c r="F163" s="68"/>
      <c r="G163" s="69"/>
      <c r="H163" s="70"/>
      <c r="I163" s="33"/>
      <c r="J163" s="24"/>
      <c r="K163" s="25"/>
      <c r="L163" s="24"/>
      <c r="M163" s="72"/>
      <c r="N163" s="25"/>
      <c r="O163" s="71"/>
      <c r="P163" s="73"/>
      <c r="Q163" s="71"/>
      <c r="R163" s="15" t="str">
        <f>IFERROR(VLOOKUP($C163,Program!$D$2:$U$25,2,FALSE),"")</f>
        <v/>
      </c>
      <c r="S163" s="15"/>
      <c r="T163" s="15"/>
      <c r="U163" s="15"/>
    </row>
    <row r="164" spans="1:21" s="16" customFormat="1" ht="11.25" x14ac:dyDescent="0.2">
      <c r="A164" s="18">
        <v>134</v>
      </c>
      <c r="B164" s="87" t="str">
        <f>IFERROR(IF(C163="","",VLOOKUP($A$8,Program!$A$2:$B$50,2,FALSE)),"")</f>
        <v/>
      </c>
      <c r="C164" s="66"/>
      <c r="D164" s="66"/>
      <c r="E164" s="67"/>
      <c r="F164" s="68"/>
      <c r="G164" s="69"/>
      <c r="H164" s="70"/>
      <c r="I164" s="33"/>
      <c r="J164" s="24"/>
      <c r="K164" s="25"/>
      <c r="L164" s="24"/>
      <c r="M164" s="72"/>
      <c r="N164" s="25"/>
      <c r="O164" s="71"/>
      <c r="P164" s="73"/>
      <c r="Q164" s="71"/>
      <c r="R164" s="15" t="str">
        <f>IFERROR(VLOOKUP($C164,Program!$D$2:$U$25,2,FALSE),"")</f>
        <v/>
      </c>
      <c r="S164" s="15"/>
      <c r="T164" s="15"/>
      <c r="U164" s="15"/>
    </row>
    <row r="165" spans="1:21" s="16" customFormat="1" ht="11.25" x14ac:dyDescent="0.2">
      <c r="A165" s="18">
        <v>135</v>
      </c>
      <c r="B165" s="87" t="str">
        <f>IFERROR(IF(C164="","",VLOOKUP($A$8,Program!$A$2:$B$50,2,FALSE)),"")</f>
        <v/>
      </c>
      <c r="C165" s="66"/>
      <c r="D165" s="66"/>
      <c r="E165" s="67"/>
      <c r="F165" s="68"/>
      <c r="G165" s="69"/>
      <c r="H165" s="70"/>
      <c r="I165" s="33"/>
      <c r="J165" s="24"/>
      <c r="K165" s="25"/>
      <c r="L165" s="24"/>
      <c r="M165" s="72"/>
      <c r="N165" s="25"/>
      <c r="O165" s="71"/>
      <c r="P165" s="73"/>
      <c r="Q165" s="71"/>
      <c r="R165" s="15" t="str">
        <f>IFERROR(VLOOKUP($C165,Program!$D$2:$U$25,2,FALSE),"")</f>
        <v/>
      </c>
      <c r="S165" s="15"/>
      <c r="T165" s="15"/>
      <c r="U165" s="15"/>
    </row>
    <row r="166" spans="1:21" s="16" customFormat="1" ht="11.25" x14ac:dyDescent="0.2">
      <c r="A166" s="18">
        <v>136</v>
      </c>
      <c r="B166" s="87" t="str">
        <f>IFERROR(IF(C165="","",VLOOKUP($A$8,Program!$A$2:$B$50,2,FALSE)),"")</f>
        <v/>
      </c>
      <c r="C166" s="66"/>
      <c r="D166" s="66"/>
      <c r="E166" s="67"/>
      <c r="F166" s="68"/>
      <c r="G166" s="69"/>
      <c r="H166" s="70"/>
      <c r="I166" s="33"/>
      <c r="J166" s="24"/>
      <c r="K166" s="25"/>
      <c r="L166" s="24"/>
      <c r="M166" s="72"/>
      <c r="N166" s="25"/>
      <c r="O166" s="71"/>
      <c r="P166" s="73"/>
      <c r="Q166" s="71"/>
      <c r="R166" s="15" t="str">
        <f>IFERROR(VLOOKUP($C166,Program!$D$2:$U$25,2,FALSE),"")</f>
        <v/>
      </c>
      <c r="S166" s="15"/>
      <c r="T166" s="15"/>
      <c r="U166" s="15"/>
    </row>
    <row r="167" spans="1:21" s="16" customFormat="1" ht="11.25" x14ac:dyDescent="0.2">
      <c r="A167" s="18">
        <v>137</v>
      </c>
      <c r="B167" s="87" t="str">
        <f>IFERROR(IF(C166="","",VLOOKUP($A$8,Program!$A$2:$B$50,2,FALSE)),"")</f>
        <v/>
      </c>
      <c r="C167" s="66"/>
      <c r="D167" s="66"/>
      <c r="E167" s="67"/>
      <c r="F167" s="68"/>
      <c r="G167" s="69"/>
      <c r="H167" s="70"/>
      <c r="I167" s="33"/>
      <c r="J167" s="24"/>
      <c r="K167" s="25"/>
      <c r="L167" s="24"/>
      <c r="M167" s="72"/>
      <c r="N167" s="25"/>
      <c r="O167" s="71"/>
      <c r="P167" s="73"/>
      <c r="Q167" s="71"/>
      <c r="R167" s="15" t="str">
        <f>IFERROR(VLOOKUP($C167,Program!$D$2:$U$25,2,FALSE),"")</f>
        <v/>
      </c>
      <c r="S167" s="15"/>
      <c r="T167" s="15"/>
      <c r="U167" s="15"/>
    </row>
    <row r="168" spans="1:21" s="16" customFormat="1" ht="11.25" x14ac:dyDescent="0.2">
      <c r="A168" s="18">
        <v>138</v>
      </c>
      <c r="B168" s="87" t="str">
        <f>IFERROR(IF(C167="","",VLOOKUP($A$8,Program!$A$2:$B$50,2,FALSE)),"")</f>
        <v/>
      </c>
      <c r="C168" s="66"/>
      <c r="D168" s="66"/>
      <c r="E168" s="67"/>
      <c r="F168" s="68"/>
      <c r="G168" s="69"/>
      <c r="H168" s="70"/>
      <c r="I168" s="33"/>
      <c r="J168" s="24"/>
      <c r="K168" s="25"/>
      <c r="L168" s="24"/>
      <c r="M168" s="72"/>
      <c r="N168" s="25"/>
      <c r="O168" s="71"/>
      <c r="P168" s="73"/>
      <c r="Q168" s="71"/>
      <c r="R168" s="15" t="str">
        <f>IFERROR(VLOOKUP($C168,Program!$D$2:$U$25,2,FALSE),"")</f>
        <v/>
      </c>
      <c r="S168" s="15"/>
      <c r="T168" s="15"/>
      <c r="U168" s="15"/>
    </row>
    <row r="169" spans="1:21" s="16" customFormat="1" ht="11.25" x14ac:dyDescent="0.2">
      <c r="A169" s="18">
        <v>139</v>
      </c>
      <c r="B169" s="87" t="str">
        <f>IFERROR(IF(C168="","",VLOOKUP($A$8,Program!$A$2:$B$50,2,FALSE)),"")</f>
        <v/>
      </c>
      <c r="C169" s="66"/>
      <c r="D169" s="66"/>
      <c r="E169" s="67"/>
      <c r="F169" s="68"/>
      <c r="G169" s="69"/>
      <c r="H169" s="70"/>
      <c r="I169" s="33"/>
      <c r="J169" s="24"/>
      <c r="K169" s="25"/>
      <c r="L169" s="24"/>
      <c r="M169" s="72"/>
      <c r="N169" s="25"/>
      <c r="O169" s="71"/>
      <c r="P169" s="73"/>
      <c r="Q169" s="71"/>
      <c r="R169" s="15" t="str">
        <f>IFERROR(VLOOKUP($C169,Program!$D$2:$U$25,2,FALSE),"")</f>
        <v/>
      </c>
      <c r="S169" s="15"/>
      <c r="T169" s="15"/>
      <c r="U169" s="15"/>
    </row>
    <row r="170" spans="1:21" s="16" customFormat="1" ht="11.25" x14ac:dyDescent="0.2">
      <c r="A170" s="18">
        <v>140</v>
      </c>
      <c r="B170" s="87" t="str">
        <f>IFERROR(IF(C169="","",VLOOKUP($A$8,Program!$A$2:$B$50,2,FALSE)),"")</f>
        <v/>
      </c>
      <c r="C170" s="66"/>
      <c r="D170" s="66"/>
      <c r="E170" s="67"/>
      <c r="F170" s="68"/>
      <c r="G170" s="69"/>
      <c r="H170" s="70"/>
      <c r="I170" s="33"/>
      <c r="J170" s="24"/>
      <c r="K170" s="25"/>
      <c r="L170" s="24"/>
      <c r="M170" s="72"/>
      <c r="N170" s="25"/>
      <c r="O170" s="71"/>
      <c r="P170" s="73"/>
      <c r="Q170" s="71"/>
      <c r="R170" s="15" t="str">
        <f>IFERROR(VLOOKUP($C170,Program!$D$2:$U$25,2,FALSE),"")</f>
        <v/>
      </c>
      <c r="S170" s="15"/>
      <c r="T170" s="15"/>
      <c r="U170" s="15"/>
    </row>
    <row r="171" spans="1:21" s="16" customFormat="1" ht="11.25" x14ac:dyDescent="0.2">
      <c r="A171" s="18">
        <v>141</v>
      </c>
      <c r="B171" s="87" t="str">
        <f>IFERROR(IF(C170="","",VLOOKUP($A$8,Program!$A$2:$B$50,2,FALSE)),"")</f>
        <v/>
      </c>
      <c r="C171" s="66"/>
      <c r="D171" s="66"/>
      <c r="E171" s="67"/>
      <c r="F171" s="68"/>
      <c r="G171" s="69"/>
      <c r="H171" s="70"/>
      <c r="I171" s="33"/>
      <c r="J171" s="24"/>
      <c r="K171" s="25"/>
      <c r="L171" s="24"/>
      <c r="M171" s="72"/>
      <c r="N171" s="25"/>
      <c r="O171" s="71"/>
      <c r="P171" s="73"/>
      <c r="Q171" s="71"/>
      <c r="R171" s="15" t="str">
        <f>IFERROR(VLOOKUP($C171,Program!$D$2:$U$25,2,FALSE),"")</f>
        <v/>
      </c>
      <c r="S171" s="15"/>
      <c r="T171" s="15"/>
      <c r="U171" s="15"/>
    </row>
    <row r="172" spans="1:21" s="16" customFormat="1" ht="11.25" x14ac:dyDescent="0.2">
      <c r="A172" s="18">
        <v>142</v>
      </c>
      <c r="B172" s="87" t="str">
        <f>IFERROR(IF(C171="","",VLOOKUP($A$8,Program!$A$2:$B$50,2,FALSE)),"")</f>
        <v/>
      </c>
      <c r="C172" s="66"/>
      <c r="D172" s="66"/>
      <c r="E172" s="67"/>
      <c r="F172" s="68"/>
      <c r="G172" s="69"/>
      <c r="H172" s="70"/>
      <c r="I172" s="33"/>
      <c r="J172" s="24"/>
      <c r="K172" s="25"/>
      <c r="L172" s="24"/>
      <c r="M172" s="72"/>
      <c r="N172" s="25"/>
      <c r="O172" s="71"/>
      <c r="P172" s="73"/>
      <c r="Q172" s="71"/>
      <c r="R172" s="15" t="str">
        <f>IFERROR(VLOOKUP($C172,Program!$D$2:$U$25,2,FALSE),"")</f>
        <v/>
      </c>
      <c r="S172" s="15"/>
      <c r="T172" s="15"/>
      <c r="U172" s="15"/>
    </row>
    <row r="173" spans="1:21" s="16" customFormat="1" ht="11.25" x14ac:dyDescent="0.2">
      <c r="A173" s="18">
        <v>143</v>
      </c>
      <c r="B173" s="87" t="str">
        <f>IFERROR(IF(C172="","",VLOOKUP($A$8,Program!$A$2:$B$50,2,FALSE)),"")</f>
        <v/>
      </c>
      <c r="C173" s="66"/>
      <c r="D173" s="66"/>
      <c r="E173" s="67"/>
      <c r="F173" s="68"/>
      <c r="G173" s="69"/>
      <c r="H173" s="70"/>
      <c r="I173" s="33"/>
      <c r="J173" s="24"/>
      <c r="K173" s="25"/>
      <c r="L173" s="24"/>
      <c r="M173" s="72"/>
      <c r="N173" s="25"/>
      <c r="O173" s="71"/>
      <c r="P173" s="73"/>
      <c r="Q173" s="71"/>
      <c r="R173" s="15" t="str">
        <f>IFERROR(VLOOKUP($C173,Program!$D$2:$U$25,2,FALSE),"")</f>
        <v/>
      </c>
      <c r="S173" s="15"/>
      <c r="T173" s="15"/>
      <c r="U173" s="15"/>
    </row>
    <row r="174" spans="1:21" s="16" customFormat="1" ht="11.25" x14ac:dyDescent="0.2">
      <c r="A174" s="18">
        <v>144</v>
      </c>
      <c r="B174" s="87" t="str">
        <f>IFERROR(IF(C173="","",VLOOKUP($A$8,Program!$A$2:$B$50,2,FALSE)),"")</f>
        <v/>
      </c>
      <c r="C174" s="66"/>
      <c r="D174" s="66"/>
      <c r="E174" s="67"/>
      <c r="F174" s="68"/>
      <c r="G174" s="69"/>
      <c r="H174" s="70"/>
      <c r="I174" s="33"/>
      <c r="J174" s="24"/>
      <c r="K174" s="25"/>
      <c r="L174" s="24"/>
      <c r="M174" s="72"/>
      <c r="N174" s="25"/>
      <c r="O174" s="71"/>
      <c r="P174" s="73"/>
      <c r="Q174" s="71"/>
      <c r="R174" s="15" t="str">
        <f>IFERROR(VLOOKUP($C174,Program!$D$2:$U$25,2,FALSE),"")</f>
        <v/>
      </c>
      <c r="S174" s="15"/>
      <c r="T174" s="15"/>
      <c r="U174" s="15"/>
    </row>
    <row r="175" spans="1:21" s="16" customFormat="1" ht="11.25" x14ac:dyDescent="0.2">
      <c r="A175" s="18">
        <v>145</v>
      </c>
      <c r="B175" s="87" t="str">
        <f>IFERROR(IF(C174="","",VLOOKUP($A$8,Program!$A$2:$B$50,2,FALSE)),"")</f>
        <v/>
      </c>
      <c r="C175" s="66"/>
      <c r="D175" s="66"/>
      <c r="E175" s="67"/>
      <c r="F175" s="68"/>
      <c r="G175" s="69"/>
      <c r="H175" s="70"/>
      <c r="I175" s="33"/>
      <c r="J175" s="24"/>
      <c r="K175" s="25"/>
      <c r="L175" s="24"/>
      <c r="M175" s="72"/>
      <c r="N175" s="25"/>
      <c r="O175" s="71"/>
      <c r="P175" s="73"/>
      <c r="Q175" s="71"/>
      <c r="R175" s="15" t="str">
        <f>IFERROR(VLOOKUP($C175,Program!$D$2:$U$25,2,FALSE),"")</f>
        <v/>
      </c>
      <c r="S175" s="15"/>
      <c r="T175" s="15"/>
      <c r="U175" s="15"/>
    </row>
    <row r="176" spans="1:21" s="16" customFormat="1" ht="11.25" x14ac:dyDescent="0.2">
      <c r="A176" s="18">
        <v>146</v>
      </c>
      <c r="B176" s="87" t="str">
        <f>IFERROR(IF(C175="","",VLOOKUP($A$8,Program!$A$2:$B$50,2,FALSE)),"")</f>
        <v/>
      </c>
      <c r="C176" s="66"/>
      <c r="D176" s="66"/>
      <c r="E176" s="67"/>
      <c r="F176" s="68"/>
      <c r="G176" s="69"/>
      <c r="H176" s="70"/>
      <c r="I176" s="33"/>
      <c r="J176" s="24"/>
      <c r="K176" s="25"/>
      <c r="L176" s="24"/>
      <c r="M176" s="72"/>
      <c r="N176" s="25"/>
      <c r="O176" s="71"/>
      <c r="P176" s="73"/>
      <c r="Q176" s="71"/>
      <c r="R176" s="15" t="str">
        <f>IFERROR(VLOOKUP($C176,Program!$D$2:$U$25,2,FALSE),"")</f>
        <v/>
      </c>
      <c r="S176" s="15"/>
      <c r="T176" s="15"/>
      <c r="U176" s="15"/>
    </row>
    <row r="177" spans="1:21" s="16" customFormat="1" ht="11.25" x14ac:dyDescent="0.2">
      <c r="A177" s="18">
        <v>147</v>
      </c>
      <c r="B177" s="87" t="str">
        <f>IFERROR(IF(C176="","",VLOOKUP($A$8,Program!$A$2:$B$50,2,FALSE)),"")</f>
        <v/>
      </c>
      <c r="C177" s="66"/>
      <c r="D177" s="66"/>
      <c r="E177" s="67"/>
      <c r="F177" s="68"/>
      <c r="G177" s="69"/>
      <c r="H177" s="70"/>
      <c r="I177" s="33"/>
      <c r="J177" s="24"/>
      <c r="K177" s="25"/>
      <c r="L177" s="24"/>
      <c r="M177" s="72"/>
      <c r="N177" s="25"/>
      <c r="O177" s="71"/>
      <c r="P177" s="73"/>
      <c r="Q177" s="71"/>
      <c r="R177" s="15" t="str">
        <f>IFERROR(VLOOKUP($C177,Program!$D$2:$U$25,2,FALSE),"")</f>
        <v/>
      </c>
      <c r="S177" s="15"/>
      <c r="T177" s="15"/>
      <c r="U177" s="15"/>
    </row>
    <row r="178" spans="1:21" s="16" customFormat="1" ht="11.25" x14ac:dyDescent="0.2">
      <c r="A178" s="18">
        <v>148</v>
      </c>
      <c r="B178" s="87" t="str">
        <f>IFERROR(IF(C177="","",VLOOKUP($A$8,Program!$A$2:$B$50,2,FALSE)),"")</f>
        <v/>
      </c>
      <c r="C178" s="66"/>
      <c r="D178" s="66"/>
      <c r="E178" s="67"/>
      <c r="F178" s="68"/>
      <c r="G178" s="69"/>
      <c r="H178" s="70"/>
      <c r="I178" s="33"/>
      <c r="J178" s="24"/>
      <c r="K178" s="25"/>
      <c r="L178" s="24"/>
      <c r="M178" s="72"/>
      <c r="N178" s="25"/>
      <c r="O178" s="71"/>
      <c r="P178" s="73"/>
      <c r="Q178" s="71"/>
      <c r="R178" s="15" t="str">
        <f>IFERROR(VLOOKUP($C178,Program!$D$2:$U$25,2,FALSE),"")</f>
        <v/>
      </c>
      <c r="S178" s="15"/>
      <c r="T178" s="15"/>
      <c r="U178" s="15"/>
    </row>
    <row r="179" spans="1:21" s="16" customFormat="1" ht="11.25" x14ac:dyDescent="0.2">
      <c r="A179" s="18">
        <v>149</v>
      </c>
      <c r="B179" s="87" t="str">
        <f>IFERROR(IF(C178="","",VLOOKUP($A$8,Program!$A$2:$B$50,2,FALSE)),"")</f>
        <v/>
      </c>
      <c r="C179" s="66"/>
      <c r="D179" s="66"/>
      <c r="E179" s="67"/>
      <c r="F179" s="68"/>
      <c r="G179" s="69"/>
      <c r="H179" s="70"/>
      <c r="I179" s="33"/>
      <c r="J179" s="24"/>
      <c r="K179" s="25"/>
      <c r="L179" s="24"/>
      <c r="M179" s="72"/>
      <c r="N179" s="25"/>
      <c r="O179" s="71"/>
      <c r="P179" s="73"/>
      <c r="Q179" s="71"/>
      <c r="R179" s="15" t="str">
        <f>IFERROR(VLOOKUP($C179,Program!$D$2:$U$25,2,FALSE),"")</f>
        <v/>
      </c>
      <c r="S179" s="15"/>
      <c r="T179" s="15"/>
      <c r="U179" s="15"/>
    </row>
    <row r="180" spans="1:21" s="16" customFormat="1" ht="11.25" x14ac:dyDescent="0.2">
      <c r="A180" s="18">
        <v>150</v>
      </c>
      <c r="B180" s="87" t="str">
        <f>IFERROR(IF(C179="","",VLOOKUP($A$8,Program!$A$2:$B$50,2,FALSE)),"")</f>
        <v/>
      </c>
      <c r="C180" s="66"/>
      <c r="D180" s="66"/>
      <c r="E180" s="67"/>
      <c r="F180" s="68"/>
      <c r="G180" s="69"/>
      <c r="H180" s="70"/>
      <c r="I180" s="33"/>
      <c r="J180" s="24"/>
      <c r="K180" s="25"/>
      <c r="L180" s="24"/>
      <c r="M180" s="72"/>
      <c r="N180" s="25"/>
      <c r="O180" s="71"/>
      <c r="P180" s="73"/>
      <c r="Q180" s="71"/>
      <c r="R180" s="15" t="str">
        <f>IFERROR(VLOOKUP($C180,Program!$D$2:$U$25,2,FALSE),"")</f>
        <v/>
      </c>
      <c r="S180" s="15"/>
      <c r="T180" s="15"/>
      <c r="U180" s="15"/>
    </row>
    <row r="181" spans="1:21" s="16" customFormat="1" ht="11.25" x14ac:dyDescent="0.2">
      <c r="A181" s="18">
        <v>151</v>
      </c>
      <c r="B181" s="87" t="str">
        <f>IFERROR(IF(C180="","",VLOOKUP($A$8,Program!$A$2:$B$50,2,FALSE)),"")</f>
        <v/>
      </c>
      <c r="C181" s="66"/>
      <c r="D181" s="66"/>
      <c r="E181" s="67"/>
      <c r="F181" s="68"/>
      <c r="G181" s="69"/>
      <c r="H181" s="70"/>
      <c r="I181" s="33"/>
      <c r="J181" s="24"/>
      <c r="K181" s="25"/>
      <c r="L181" s="24"/>
      <c r="M181" s="72"/>
      <c r="N181" s="25"/>
      <c r="O181" s="71"/>
      <c r="P181" s="73"/>
      <c r="Q181" s="71"/>
      <c r="R181" s="15" t="str">
        <f>IFERROR(VLOOKUP($C181,Program!$D$2:$U$25,2,FALSE),"")</f>
        <v/>
      </c>
      <c r="S181" s="15"/>
      <c r="T181" s="15"/>
      <c r="U181" s="15"/>
    </row>
    <row r="182" spans="1:21" s="16" customFormat="1" ht="11.25" x14ac:dyDescent="0.2">
      <c r="A182" s="18">
        <v>152</v>
      </c>
      <c r="B182" s="87" t="str">
        <f>IFERROR(IF(C181="","",VLOOKUP($A$8,Program!$A$2:$B$50,2,FALSE)),"")</f>
        <v/>
      </c>
      <c r="C182" s="66"/>
      <c r="D182" s="66"/>
      <c r="E182" s="67"/>
      <c r="F182" s="68"/>
      <c r="G182" s="69"/>
      <c r="H182" s="70"/>
      <c r="I182" s="33"/>
      <c r="J182" s="24"/>
      <c r="K182" s="25"/>
      <c r="L182" s="24"/>
      <c r="M182" s="72"/>
      <c r="N182" s="25"/>
      <c r="O182" s="71"/>
      <c r="P182" s="73"/>
      <c r="Q182" s="71"/>
      <c r="R182" s="15" t="str">
        <f>IFERROR(VLOOKUP($C182,Program!$D$2:$U$25,2,FALSE),"")</f>
        <v/>
      </c>
      <c r="S182" s="15"/>
      <c r="T182" s="15"/>
      <c r="U182" s="15"/>
    </row>
    <row r="183" spans="1:21" s="16" customFormat="1" ht="11.25" x14ac:dyDescent="0.2">
      <c r="A183" s="18">
        <v>153</v>
      </c>
      <c r="B183" s="87" t="str">
        <f>IFERROR(IF(C182="","",VLOOKUP($A$8,Program!$A$2:$B$50,2,FALSE)),"")</f>
        <v/>
      </c>
      <c r="C183" s="66"/>
      <c r="D183" s="66"/>
      <c r="E183" s="67"/>
      <c r="F183" s="68"/>
      <c r="G183" s="69"/>
      <c r="H183" s="70"/>
      <c r="I183" s="33"/>
      <c r="J183" s="24"/>
      <c r="K183" s="25"/>
      <c r="L183" s="24"/>
      <c r="M183" s="72"/>
      <c r="N183" s="25"/>
      <c r="O183" s="71"/>
      <c r="P183" s="73"/>
      <c r="Q183" s="71"/>
      <c r="R183" s="15" t="str">
        <f>IFERROR(VLOOKUP($C183,Program!$D$2:$U$25,2,FALSE),"")</f>
        <v/>
      </c>
      <c r="S183" s="15"/>
      <c r="T183" s="15"/>
      <c r="U183" s="15"/>
    </row>
    <row r="184" spans="1:21" s="16" customFormat="1" ht="11.25" x14ac:dyDescent="0.2">
      <c r="A184" s="18">
        <v>154</v>
      </c>
      <c r="B184" s="87" t="str">
        <f>IFERROR(IF(C183="","",VLOOKUP($A$8,Program!$A$2:$B$50,2,FALSE)),"")</f>
        <v/>
      </c>
      <c r="C184" s="66"/>
      <c r="D184" s="66"/>
      <c r="E184" s="67"/>
      <c r="F184" s="68"/>
      <c r="G184" s="69"/>
      <c r="H184" s="70"/>
      <c r="I184" s="33"/>
      <c r="J184" s="24"/>
      <c r="K184" s="25"/>
      <c r="L184" s="24"/>
      <c r="M184" s="72"/>
      <c r="N184" s="25"/>
      <c r="O184" s="71"/>
      <c r="P184" s="73"/>
      <c r="Q184" s="71"/>
      <c r="R184" s="15" t="str">
        <f>IFERROR(VLOOKUP($C184,Program!$D$2:$U$25,2,FALSE),"")</f>
        <v/>
      </c>
      <c r="S184" s="15"/>
      <c r="T184" s="15"/>
      <c r="U184" s="15"/>
    </row>
    <row r="185" spans="1:21" s="16" customFormat="1" ht="11.25" x14ac:dyDescent="0.2">
      <c r="A185" s="18">
        <v>155</v>
      </c>
      <c r="B185" s="87" t="str">
        <f>IFERROR(IF(C184="","",VLOOKUP($A$8,Program!$A$2:$B$50,2,FALSE)),"")</f>
        <v/>
      </c>
      <c r="C185" s="66"/>
      <c r="D185" s="66"/>
      <c r="E185" s="67"/>
      <c r="F185" s="68"/>
      <c r="G185" s="69"/>
      <c r="H185" s="70"/>
      <c r="I185" s="33"/>
      <c r="J185" s="24"/>
      <c r="K185" s="25"/>
      <c r="L185" s="24"/>
      <c r="M185" s="72"/>
      <c r="N185" s="25"/>
      <c r="O185" s="71"/>
      <c r="P185" s="73"/>
      <c r="Q185" s="71"/>
      <c r="R185" s="15" t="str">
        <f>IFERROR(VLOOKUP($C185,Program!$D$2:$U$25,2,FALSE),"")</f>
        <v/>
      </c>
      <c r="S185" s="15"/>
      <c r="T185" s="15"/>
      <c r="U185" s="15"/>
    </row>
    <row r="186" spans="1:21" s="16" customFormat="1" ht="11.25" x14ac:dyDescent="0.2">
      <c r="A186" s="18">
        <v>156</v>
      </c>
      <c r="B186" s="87" t="str">
        <f>IFERROR(IF(C185="","",VLOOKUP($A$8,Program!$A$2:$B$50,2,FALSE)),"")</f>
        <v/>
      </c>
      <c r="C186" s="66"/>
      <c r="D186" s="66"/>
      <c r="E186" s="67"/>
      <c r="F186" s="68"/>
      <c r="G186" s="69"/>
      <c r="H186" s="70"/>
      <c r="I186" s="33"/>
      <c r="J186" s="24"/>
      <c r="K186" s="25"/>
      <c r="L186" s="24"/>
      <c r="M186" s="72"/>
      <c r="N186" s="25"/>
      <c r="O186" s="71"/>
      <c r="P186" s="73"/>
      <c r="Q186" s="71"/>
      <c r="R186" s="15" t="str">
        <f>IFERROR(VLOOKUP($C186,Program!$D$2:$U$25,2,FALSE),"")</f>
        <v/>
      </c>
      <c r="S186" s="15"/>
      <c r="T186" s="15"/>
      <c r="U186" s="15"/>
    </row>
    <row r="187" spans="1:21" s="16" customFormat="1" ht="11.25" x14ac:dyDescent="0.2">
      <c r="A187" s="18">
        <v>157</v>
      </c>
      <c r="B187" s="87" t="str">
        <f>IFERROR(IF(C186="","",VLOOKUP($A$8,Program!$A$2:$B$50,2,FALSE)),"")</f>
        <v/>
      </c>
      <c r="C187" s="66"/>
      <c r="D187" s="66"/>
      <c r="E187" s="67"/>
      <c r="F187" s="68"/>
      <c r="G187" s="69"/>
      <c r="H187" s="70"/>
      <c r="I187" s="33"/>
      <c r="J187" s="24"/>
      <c r="K187" s="25"/>
      <c r="L187" s="24"/>
      <c r="M187" s="72"/>
      <c r="N187" s="25"/>
      <c r="O187" s="71"/>
      <c r="P187" s="73"/>
      <c r="Q187" s="71"/>
      <c r="R187" s="15" t="str">
        <f>IFERROR(VLOOKUP($C187,Program!$D$2:$U$25,2,FALSE),"")</f>
        <v/>
      </c>
      <c r="S187" s="15"/>
      <c r="T187" s="15"/>
      <c r="U187" s="15"/>
    </row>
    <row r="188" spans="1:21" s="16" customFormat="1" ht="11.25" x14ac:dyDescent="0.2">
      <c r="A188" s="18">
        <v>158</v>
      </c>
      <c r="B188" s="87" t="str">
        <f>IFERROR(IF(C187="","",VLOOKUP($A$8,Program!$A$2:$B$50,2,FALSE)),"")</f>
        <v/>
      </c>
      <c r="C188" s="66"/>
      <c r="D188" s="66"/>
      <c r="E188" s="67"/>
      <c r="F188" s="68"/>
      <c r="G188" s="69"/>
      <c r="H188" s="70"/>
      <c r="I188" s="33"/>
      <c r="J188" s="24"/>
      <c r="K188" s="25"/>
      <c r="L188" s="24"/>
      <c r="M188" s="72"/>
      <c r="N188" s="25"/>
      <c r="O188" s="71"/>
      <c r="P188" s="73"/>
      <c r="Q188" s="71"/>
      <c r="R188" s="15" t="str">
        <f>IFERROR(VLOOKUP($C188,Program!$D$2:$U$25,2,FALSE),"")</f>
        <v/>
      </c>
      <c r="S188" s="15"/>
      <c r="T188" s="15"/>
      <c r="U188" s="15"/>
    </row>
    <row r="189" spans="1:21" s="16" customFormat="1" ht="11.25" x14ac:dyDescent="0.2">
      <c r="A189" s="18">
        <v>159</v>
      </c>
      <c r="B189" s="87" t="str">
        <f>IFERROR(IF(C188="","",VLOOKUP($A$8,Program!$A$2:$B$50,2,FALSE)),"")</f>
        <v/>
      </c>
      <c r="C189" s="66"/>
      <c r="D189" s="66"/>
      <c r="E189" s="67"/>
      <c r="F189" s="68"/>
      <c r="G189" s="69"/>
      <c r="H189" s="70"/>
      <c r="I189" s="33"/>
      <c r="J189" s="24"/>
      <c r="K189" s="25"/>
      <c r="L189" s="24"/>
      <c r="M189" s="72"/>
      <c r="N189" s="25"/>
      <c r="O189" s="71"/>
      <c r="P189" s="73"/>
      <c r="Q189" s="71"/>
      <c r="R189" s="15" t="str">
        <f>IFERROR(VLOOKUP($C189,Program!$D$2:$U$25,2,FALSE),"")</f>
        <v/>
      </c>
      <c r="S189" s="15"/>
      <c r="T189" s="15"/>
      <c r="U189" s="15"/>
    </row>
    <row r="190" spans="1:21" s="16" customFormat="1" ht="11.25" x14ac:dyDescent="0.2">
      <c r="A190" s="18">
        <v>160</v>
      </c>
      <c r="B190" s="87" t="str">
        <f>IFERROR(IF(C189="","",VLOOKUP($A$8,Program!$A$2:$B$50,2,FALSE)),"")</f>
        <v/>
      </c>
      <c r="C190" s="66"/>
      <c r="D190" s="66"/>
      <c r="E190" s="67"/>
      <c r="F190" s="68"/>
      <c r="G190" s="69"/>
      <c r="H190" s="70"/>
      <c r="I190" s="33"/>
      <c r="J190" s="24"/>
      <c r="K190" s="25"/>
      <c r="L190" s="24"/>
      <c r="M190" s="72"/>
      <c r="N190" s="25"/>
      <c r="O190" s="71"/>
      <c r="P190" s="73"/>
      <c r="Q190" s="71"/>
      <c r="R190" s="15" t="str">
        <f>IFERROR(VLOOKUP($C190,Program!$D$2:$U$25,2,FALSE),"")</f>
        <v/>
      </c>
      <c r="S190" s="15"/>
      <c r="T190" s="15"/>
      <c r="U190" s="15"/>
    </row>
    <row r="191" spans="1:21" s="16" customFormat="1" ht="11.25" x14ac:dyDescent="0.2">
      <c r="A191" s="18">
        <v>161</v>
      </c>
      <c r="B191" s="87" t="str">
        <f>IFERROR(IF(C190="","",VLOOKUP($A$8,Program!$A$2:$B$50,2,FALSE)),"")</f>
        <v/>
      </c>
      <c r="C191" s="66"/>
      <c r="D191" s="66"/>
      <c r="E191" s="67"/>
      <c r="F191" s="68"/>
      <c r="G191" s="69"/>
      <c r="H191" s="70"/>
      <c r="I191" s="33"/>
      <c r="J191" s="24"/>
      <c r="K191" s="25"/>
      <c r="L191" s="24"/>
      <c r="M191" s="72"/>
      <c r="N191" s="25"/>
      <c r="O191" s="71"/>
      <c r="P191" s="73"/>
      <c r="Q191" s="71"/>
      <c r="R191" s="15" t="str">
        <f>IFERROR(VLOOKUP($C191,Program!$D$2:$U$25,2,FALSE),"")</f>
        <v/>
      </c>
      <c r="S191" s="15"/>
      <c r="T191" s="15"/>
      <c r="U191" s="15"/>
    </row>
    <row r="192" spans="1:21" s="16" customFormat="1" ht="11.25" x14ac:dyDescent="0.2">
      <c r="A192" s="18">
        <v>162</v>
      </c>
      <c r="B192" s="87" t="str">
        <f>IFERROR(IF(C191="","",VLOOKUP($A$8,Program!$A$2:$B$50,2,FALSE)),"")</f>
        <v/>
      </c>
      <c r="C192" s="66"/>
      <c r="D192" s="66"/>
      <c r="E192" s="67"/>
      <c r="F192" s="68"/>
      <c r="G192" s="69"/>
      <c r="H192" s="70"/>
      <c r="I192" s="33"/>
      <c r="J192" s="24"/>
      <c r="K192" s="25"/>
      <c r="L192" s="24"/>
      <c r="M192" s="72"/>
      <c r="N192" s="25"/>
      <c r="O192" s="71"/>
      <c r="P192" s="73"/>
      <c r="Q192" s="71"/>
      <c r="R192" s="15" t="str">
        <f>IFERROR(VLOOKUP($C192,Program!$D$2:$U$25,2,FALSE),"")</f>
        <v/>
      </c>
      <c r="S192" s="15"/>
      <c r="T192" s="15"/>
      <c r="U192" s="15"/>
    </row>
    <row r="193" spans="1:21" s="16" customFormat="1" ht="11.25" x14ac:dyDescent="0.2">
      <c r="A193" s="18">
        <v>163</v>
      </c>
      <c r="B193" s="87" t="str">
        <f>IFERROR(IF(C192="","",VLOOKUP($A$8,Program!$A$2:$B$50,2,FALSE)),"")</f>
        <v/>
      </c>
      <c r="C193" s="66"/>
      <c r="D193" s="66"/>
      <c r="E193" s="67"/>
      <c r="F193" s="68"/>
      <c r="G193" s="69"/>
      <c r="H193" s="70"/>
      <c r="I193" s="33"/>
      <c r="J193" s="24"/>
      <c r="K193" s="25"/>
      <c r="L193" s="24"/>
      <c r="M193" s="72"/>
      <c r="N193" s="25"/>
      <c r="O193" s="71"/>
      <c r="P193" s="73"/>
      <c r="Q193" s="71"/>
      <c r="R193" s="15" t="str">
        <f>IFERROR(VLOOKUP($C193,Program!$D$2:$U$25,2,FALSE),"")</f>
        <v/>
      </c>
      <c r="S193" s="15"/>
      <c r="T193" s="15"/>
      <c r="U193" s="15"/>
    </row>
    <row r="194" spans="1:21" s="16" customFormat="1" ht="11.25" x14ac:dyDescent="0.2">
      <c r="A194" s="18">
        <v>164</v>
      </c>
      <c r="B194" s="87" t="str">
        <f>IFERROR(IF(C193="","",VLOOKUP($A$8,Program!$A$2:$B$50,2,FALSE)),"")</f>
        <v/>
      </c>
      <c r="C194" s="66"/>
      <c r="D194" s="66"/>
      <c r="E194" s="67"/>
      <c r="F194" s="68"/>
      <c r="G194" s="69"/>
      <c r="H194" s="70"/>
      <c r="I194" s="33"/>
      <c r="J194" s="24"/>
      <c r="K194" s="25"/>
      <c r="L194" s="24"/>
      <c r="M194" s="72"/>
      <c r="N194" s="25"/>
      <c r="O194" s="71"/>
      <c r="P194" s="73"/>
      <c r="Q194" s="71"/>
      <c r="R194" s="15" t="str">
        <f>IFERROR(VLOOKUP($C194,Program!$D$2:$U$25,2,FALSE),"")</f>
        <v/>
      </c>
      <c r="S194" s="15"/>
      <c r="T194" s="15"/>
      <c r="U194" s="15"/>
    </row>
    <row r="195" spans="1:21" s="16" customFormat="1" ht="11.25" x14ac:dyDescent="0.2">
      <c r="A195" s="18">
        <v>165</v>
      </c>
      <c r="B195" s="87" t="str">
        <f>IFERROR(IF(C194="","",VLOOKUP($A$8,Program!$A$2:$B$50,2,FALSE)),"")</f>
        <v/>
      </c>
      <c r="C195" s="66"/>
      <c r="D195" s="66"/>
      <c r="E195" s="67"/>
      <c r="F195" s="68"/>
      <c r="G195" s="69"/>
      <c r="H195" s="70"/>
      <c r="I195" s="33"/>
      <c r="J195" s="24"/>
      <c r="K195" s="25"/>
      <c r="L195" s="24"/>
      <c r="M195" s="72"/>
      <c r="N195" s="25"/>
      <c r="O195" s="71"/>
      <c r="P195" s="73"/>
      <c r="Q195" s="71"/>
      <c r="R195" s="15" t="str">
        <f>IFERROR(VLOOKUP($C195,Program!$D$2:$U$25,2,FALSE),"")</f>
        <v/>
      </c>
      <c r="S195" s="15"/>
      <c r="T195" s="15"/>
      <c r="U195" s="15"/>
    </row>
    <row r="196" spans="1:21" s="16" customFormat="1" ht="11.25" x14ac:dyDescent="0.2">
      <c r="A196" s="18">
        <v>166</v>
      </c>
      <c r="B196" s="87" t="str">
        <f>IFERROR(IF(C195="","",VLOOKUP($A$8,Program!$A$2:$B$50,2,FALSE)),"")</f>
        <v/>
      </c>
      <c r="C196" s="66"/>
      <c r="D196" s="66"/>
      <c r="E196" s="67"/>
      <c r="F196" s="68"/>
      <c r="G196" s="69"/>
      <c r="H196" s="70"/>
      <c r="I196" s="33"/>
      <c r="J196" s="24"/>
      <c r="K196" s="25"/>
      <c r="L196" s="24"/>
      <c r="M196" s="72"/>
      <c r="N196" s="25"/>
      <c r="O196" s="71"/>
      <c r="P196" s="73"/>
      <c r="Q196" s="71"/>
      <c r="R196" s="15" t="str">
        <f>IFERROR(VLOOKUP($C196,Program!$D$2:$U$25,2,FALSE),"")</f>
        <v/>
      </c>
      <c r="S196" s="15"/>
      <c r="T196" s="15"/>
      <c r="U196" s="15"/>
    </row>
    <row r="197" spans="1:21" s="16" customFormat="1" ht="11.25" x14ac:dyDescent="0.2">
      <c r="A197" s="18">
        <v>167</v>
      </c>
      <c r="B197" s="87" t="str">
        <f>IFERROR(IF(C196="","",VLOOKUP($A$8,Program!$A$2:$B$50,2,FALSE)),"")</f>
        <v/>
      </c>
      <c r="C197" s="66"/>
      <c r="D197" s="66"/>
      <c r="E197" s="67"/>
      <c r="F197" s="68"/>
      <c r="G197" s="69"/>
      <c r="H197" s="70"/>
      <c r="I197" s="33"/>
      <c r="J197" s="24"/>
      <c r="K197" s="25"/>
      <c r="L197" s="24"/>
      <c r="M197" s="72"/>
      <c r="N197" s="25"/>
      <c r="O197" s="71"/>
      <c r="P197" s="73"/>
      <c r="Q197" s="71"/>
      <c r="R197" s="15" t="str">
        <f>IFERROR(VLOOKUP($C197,Program!$D$2:$U$25,2,FALSE),"")</f>
        <v/>
      </c>
      <c r="S197" s="15"/>
      <c r="T197" s="15"/>
      <c r="U197" s="15"/>
    </row>
    <row r="198" spans="1:21" s="16" customFormat="1" ht="11.25" x14ac:dyDescent="0.2">
      <c r="A198" s="18">
        <v>168</v>
      </c>
      <c r="B198" s="87" t="str">
        <f>IFERROR(IF(C197="","",VLOOKUP($A$8,Program!$A$2:$B$50,2,FALSE)),"")</f>
        <v/>
      </c>
      <c r="C198" s="66"/>
      <c r="D198" s="66"/>
      <c r="E198" s="67"/>
      <c r="F198" s="68"/>
      <c r="G198" s="69"/>
      <c r="H198" s="70"/>
      <c r="I198" s="33"/>
      <c r="J198" s="24"/>
      <c r="K198" s="25"/>
      <c r="L198" s="24"/>
      <c r="M198" s="72"/>
      <c r="N198" s="25"/>
      <c r="O198" s="71"/>
      <c r="P198" s="73"/>
      <c r="Q198" s="71"/>
      <c r="R198" s="15" t="str">
        <f>IFERROR(VLOOKUP($C198,Program!$D$2:$U$25,2,FALSE),"")</f>
        <v/>
      </c>
      <c r="S198" s="15"/>
      <c r="T198" s="15"/>
      <c r="U198" s="15"/>
    </row>
    <row r="199" spans="1:21" s="16" customFormat="1" ht="11.25" x14ac:dyDescent="0.2">
      <c r="A199" s="18">
        <v>169</v>
      </c>
      <c r="B199" s="87" t="str">
        <f>IFERROR(IF(C198="","",VLOOKUP($A$8,Program!$A$2:$B$50,2,FALSE)),"")</f>
        <v/>
      </c>
      <c r="C199" s="66"/>
      <c r="D199" s="66"/>
      <c r="E199" s="67"/>
      <c r="F199" s="68"/>
      <c r="G199" s="69"/>
      <c r="H199" s="70"/>
      <c r="I199" s="33"/>
      <c r="J199" s="24"/>
      <c r="K199" s="25"/>
      <c r="L199" s="24"/>
      <c r="M199" s="72"/>
      <c r="N199" s="25"/>
      <c r="O199" s="71"/>
      <c r="P199" s="73"/>
      <c r="Q199" s="71"/>
      <c r="R199" s="15" t="str">
        <f>IFERROR(VLOOKUP($C199,Program!$D$2:$U$25,2,FALSE),"")</f>
        <v/>
      </c>
      <c r="S199" s="15"/>
      <c r="T199" s="15"/>
      <c r="U199" s="15"/>
    </row>
    <row r="200" spans="1:21" s="16" customFormat="1" ht="11.25" x14ac:dyDescent="0.2">
      <c r="A200" s="18">
        <v>170</v>
      </c>
      <c r="B200" s="87" t="str">
        <f>IFERROR(IF(C199="","",VLOOKUP($A$8,Program!$A$2:$B$50,2,FALSE)),"")</f>
        <v/>
      </c>
      <c r="C200" s="66"/>
      <c r="D200" s="66"/>
      <c r="E200" s="67"/>
      <c r="F200" s="68"/>
      <c r="G200" s="69"/>
      <c r="H200" s="70"/>
      <c r="I200" s="33"/>
      <c r="J200" s="24"/>
      <c r="K200" s="25"/>
      <c r="L200" s="24"/>
      <c r="M200" s="72"/>
      <c r="N200" s="25"/>
      <c r="O200" s="71"/>
      <c r="P200" s="73"/>
      <c r="Q200" s="71"/>
      <c r="R200" s="15" t="str">
        <f>IFERROR(VLOOKUP($C200,Program!$D$2:$U$25,2,FALSE),"")</f>
        <v/>
      </c>
      <c r="S200" s="15"/>
      <c r="T200" s="15"/>
      <c r="U200" s="15"/>
    </row>
    <row r="201" spans="1:21" s="16" customFormat="1" ht="11.25" x14ac:dyDescent="0.2">
      <c r="A201" s="18">
        <v>171</v>
      </c>
      <c r="B201" s="87" t="str">
        <f>IFERROR(IF(C200="","",VLOOKUP($A$8,Program!$A$2:$B$50,2,FALSE)),"")</f>
        <v/>
      </c>
      <c r="C201" s="66"/>
      <c r="D201" s="66"/>
      <c r="E201" s="67"/>
      <c r="F201" s="68"/>
      <c r="G201" s="69"/>
      <c r="H201" s="70"/>
      <c r="I201" s="33"/>
      <c r="J201" s="24"/>
      <c r="K201" s="25"/>
      <c r="L201" s="24"/>
      <c r="M201" s="72"/>
      <c r="N201" s="25"/>
      <c r="O201" s="71"/>
      <c r="P201" s="73"/>
      <c r="Q201" s="71"/>
      <c r="R201" s="15" t="str">
        <f>IFERROR(VLOOKUP($C201,Program!$D$2:$U$25,2,FALSE),"")</f>
        <v/>
      </c>
      <c r="S201" s="15"/>
      <c r="T201" s="15"/>
      <c r="U201" s="15"/>
    </row>
    <row r="202" spans="1:21" s="16" customFormat="1" ht="11.25" x14ac:dyDescent="0.2">
      <c r="A202" s="18">
        <v>172</v>
      </c>
      <c r="B202" s="87" t="str">
        <f>IFERROR(IF(C201="","",VLOOKUP($A$8,Program!$A$2:$B$50,2,FALSE)),"")</f>
        <v/>
      </c>
      <c r="C202" s="66"/>
      <c r="D202" s="66"/>
      <c r="E202" s="67"/>
      <c r="F202" s="68"/>
      <c r="G202" s="69"/>
      <c r="H202" s="70"/>
      <c r="I202" s="33"/>
      <c r="J202" s="24"/>
      <c r="K202" s="25"/>
      <c r="L202" s="24"/>
      <c r="M202" s="72"/>
      <c r="N202" s="25"/>
      <c r="O202" s="71"/>
      <c r="P202" s="73"/>
      <c r="Q202" s="71"/>
      <c r="R202" s="15" t="str">
        <f>IFERROR(VLOOKUP($C202,Program!$D$2:$U$25,2,FALSE),"")</f>
        <v/>
      </c>
      <c r="S202" s="15"/>
      <c r="T202" s="15"/>
      <c r="U202" s="15"/>
    </row>
    <row r="203" spans="1:21" s="16" customFormat="1" ht="11.25" x14ac:dyDescent="0.2">
      <c r="A203" s="18">
        <v>173</v>
      </c>
      <c r="B203" s="87" t="str">
        <f>IFERROR(IF(C202="","",VLOOKUP($A$8,Program!$A$2:$B$50,2,FALSE)),"")</f>
        <v/>
      </c>
      <c r="C203" s="66"/>
      <c r="D203" s="66"/>
      <c r="E203" s="67"/>
      <c r="F203" s="68"/>
      <c r="G203" s="69"/>
      <c r="H203" s="70"/>
      <c r="I203" s="33"/>
      <c r="J203" s="24"/>
      <c r="K203" s="25"/>
      <c r="L203" s="24"/>
      <c r="M203" s="72"/>
      <c r="N203" s="25"/>
      <c r="O203" s="71"/>
      <c r="P203" s="73"/>
      <c r="Q203" s="71"/>
      <c r="R203" s="15" t="str">
        <f>IFERROR(VLOOKUP($C203,Program!$D$2:$U$25,2,FALSE),"")</f>
        <v/>
      </c>
      <c r="S203" s="15"/>
      <c r="T203" s="15"/>
      <c r="U203" s="15"/>
    </row>
    <row r="204" spans="1:21" s="16" customFormat="1" ht="11.25" x14ac:dyDescent="0.2">
      <c r="A204" s="18">
        <v>174</v>
      </c>
      <c r="B204" s="87" t="str">
        <f>IFERROR(IF(C203="","",VLOOKUP($A$8,Program!$A$2:$B$50,2,FALSE)),"")</f>
        <v/>
      </c>
      <c r="C204" s="66"/>
      <c r="D204" s="66"/>
      <c r="E204" s="67"/>
      <c r="F204" s="68"/>
      <c r="G204" s="69"/>
      <c r="H204" s="70"/>
      <c r="I204" s="33"/>
      <c r="J204" s="24"/>
      <c r="K204" s="25"/>
      <c r="L204" s="24"/>
      <c r="M204" s="72"/>
      <c r="N204" s="25"/>
      <c r="O204" s="71"/>
      <c r="P204" s="73"/>
      <c r="Q204" s="71"/>
      <c r="R204" s="15" t="str">
        <f>IFERROR(VLOOKUP($C204,Program!$D$2:$U$25,2,FALSE),"")</f>
        <v/>
      </c>
      <c r="S204" s="15"/>
      <c r="T204" s="15"/>
      <c r="U204" s="15"/>
    </row>
    <row r="205" spans="1:21" s="16" customFormat="1" ht="11.25" x14ac:dyDescent="0.2">
      <c r="A205" s="18">
        <v>175</v>
      </c>
      <c r="B205" s="87" t="str">
        <f>IFERROR(IF(C204="","",VLOOKUP($A$8,Program!$A$2:$B$50,2,FALSE)),"")</f>
        <v/>
      </c>
      <c r="C205" s="66"/>
      <c r="D205" s="66"/>
      <c r="E205" s="67"/>
      <c r="F205" s="68"/>
      <c r="G205" s="69"/>
      <c r="H205" s="70"/>
      <c r="I205" s="33"/>
      <c r="J205" s="24"/>
      <c r="K205" s="25"/>
      <c r="L205" s="24"/>
      <c r="M205" s="72"/>
      <c r="N205" s="25"/>
      <c r="O205" s="71"/>
      <c r="P205" s="73"/>
      <c r="Q205" s="71"/>
      <c r="R205" s="15" t="str">
        <f>IFERROR(VLOOKUP($C205,Program!$D$2:$U$25,2,FALSE),"")</f>
        <v/>
      </c>
      <c r="S205" s="15"/>
      <c r="T205" s="15"/>
      <c r="U205" s="15"/>
    </row>
    <row r="206" spans="1:21" s="16" customFormat="1" ht="11.25" x14ac:dyDescent="0.2">
      <c r="A206" s="18">
        <v>176</v>
      </c>
      <c r="B206" s="87" t="str">
        <f>IFERROR(IF(C205="","",VLOOKUP($A$8,Program!$A$2:$B$50,2,FALSE)),"")</f>
        <v/>
      </c>
      <c r="C206" s="66"/>
      <c r="D206" s="66"/>
      <c r="E206" s="67"/>
      <c r="F206" s="68"/>
      <c r="G206" s="69"/>
      <c r="H206" s="70"/>
      <c r="I206" s="33"/>
      <c r="J206" s="24"/>
      <c r="K206" s="25"/>
      <c r="L206" s="24"/>
      <c r="M206" s="72"/>
      <c r="N206" s="25"/>
      <c r="O206" s="71"/>
      <c r="P206" s="73"/>
      <c r="Q206" s="71"/>
      <c r="R206" s="15" t="str">
        <f>IFERROR(VLOOKUP($C206,Program!$D$2:$U$25,2,FALSE),"")</f>
        <v/>
      </c>
      <c r="S206" s="15"/>
      <c r="T206" s="15"/>
      <c r="U206" s="15"/>
    </row>
    <row r="207" spans="1:21" s="16" customFormat="1" ht="11.25" x14ac:dyDescent="0.2">
      <c r="A207" s="18">
        <v>177</v>
      </c>
      <c r="B207" s="87" t="str">
        <f>IFERROR(IF(C206="","",VLOOKUP($A$8,Program!$A$2:$B$50,2,FALSE)),"")</f>
        <v/>
      </c>
      <c r="C207" s="66"/>
      <c r="D207" s="66"/>
      <c r="E207" s="67"/>
      <c r="F207" s="68"/>
      <c r="G207" s="69"/>
      <c r="H207" s="70"/>
      <c r="I207" s="33"/>
      <c r="J207" s="24"/>
      <c r="K207" s="25"/>
      <c r="L207" s="24"/>
      <c r="M207" s="72"/>
      <c r="N207" s="25"/>
      <c r="O207" s="71"/>
      <c r="P207" s="73"/>
      <c r="Q207" s="71"/>
      <c r="R207" s="15" t="str">
        <f>IFERROR(VLOOKUP($C207,Program!$D$2:$U$25,2,FALSE),"")</f>
        <v/>
      </c>
      <c r="S207" s="15"/>
      <c r="T207" s="15"/>
      <c r="U207" s="15"/>
    </row>
    <row r="208" spans="1:21" s="16" customFormat="1" ht="11.25" x14ac:dyDescent="0.2">
      <c r="A208" s="18">
        <v>178</v>
      </c>
      <c r="B208" s="87" t="str">
        <f>IFERROR(IF(C207="","",VLOOKUP($A$8,Program!$A$2:$B$50,2,FALSE)),"")</f>
        <v/>
      </c>
      <c r="C208" s="66"/>
      <c r="D208" s="66"/>
      <c r="E208" s="67"/>
      <c r="F208" s="68"/>
      <c r="G208" s="69"/>
      <c r="H208" s="70"/>
      <c r="I208" s="33"/>
      <c r="J208" s="24"/>
      <c r="K208" s="25"/>
      <c r="L208" s="24"/>
      <c r="M208" s="72"/>
      <c r="N208" s="25"/>
      <c r="O208" s="71"/>
      <c r="P208" s="73"/>
      <c r="Q208" s="71"/>
      <c r="R208" s="15" t="str">
        <f>IFERROR(VLOOKUP($C208,Program!$D$2:$U$25,2,FALSE),"")</f>
        <v/>
      </c>
      <c r="S208" s="15"/>
      <c r="T208" s="15"/>
      <c r="U208" s="15"/>
    </row>
    <row r="209" spans="1:21" s="16" customFormat="1" ht="11.25" x14ac:dyDescent="0.2">
      <c r="A209" s="18">
        <v>179</v>
      </c>
      <c r="B209" s="87" t="str">
        <f>IFERROR(IF(C208="","",VLOOKUP($A$8,Program!$A$2:$B$50,2,FALSE)),"")</f>
        <v/>
      </c>
      <c r="C209" s="66"/>
      <c r="D209" s="66"/>
      <c r="E209" s="67"/>
      <c r="F209" s="68"/>
      <c r="G209" s="69"/>
      <c r="H209" s="70"/>
      <c r="I209" s="33"/>
      <c r="J209" s="24"/>
      <c r="K209" s="25"/>
      <c r="L209" s="24"/>
      <c r="M209" s="72"/>
      <c r="N209" s="25"/>
      <c r="O209" s="71"/>
      <c r="P209" s="73"/>
      <c r="Q209" s="71"/>
      <c r="R209" s="15" t="str">
        <f>IFERROR(VLOOKUP($C209,Program!$D$2:$U$25,2,FALSE),"")</f>
        <v/>
      </c>
      <c r="S209" s="15"/>
      <c r="T209" s="15"/>
      <c r="U209" s="15"/>
    </row>
    <row r="210" spans="1:21" s="16" customFormat="1" ht="11.25" x14ac:dyDescent="0.2">
      <c r="A210" s="18">
        <v>180</v>
      </c>
      <c r="B210" s="87" t="str">
        <f>IFERROR(IF(C209="","",VLOOKUP($A$8,Program!$A$2:$B$50,2,FALSE)),"")</f>
        <v/>
      </c>
      <c r="C210" s="66"/>
      <c r="D210" s="66"/>
      <c r="E210" s="67"/>
      <c r="F210" s="68"/>
      <c r="G210" s="69"/>
      <c r="H210" s="70"/>
      <c r="I210" s="33"/>
      <c r="J210" s="24"/>
      <c r="K210" s="25"/>
      <c r="L210" s="24"/>
      <c r="M210" s="72"/>
      <c r="N210" s="25"/>
      <c r="O210" s="71"/>
      <c r="P210" s="73"/>
      <c r="Q210" s="71"/>
      <c r="R210" s="15" t="str">
        <f>IFERROR(VLOOKUP($C210,Program!$D$2:$U$25,2,FALSE),"")</f>
        <v/>
      </c>
      <c r="S210" s="15"/>
      <c r="T210" s="15"/>
      <c r="U210" s="15"/>
    </row>
    <row r="211" spans="1:21" s="16" customFormat="1" ht="11.25" x14ac:dyDescent="0.2">
      <c r="A211" s="18">
        <v>181</v>
      </c>
      <c r="B211" s="87" t="str">
        <f>IFERROR(IF(C210="","",VLOOKUP($A$8,Program!$A$2:$B$50,2,FALSE)),"")</f>
        <v/>
      </c>
      <c r="C211" s="66"/>
      <c r="D211" s="66"/>
      <c r="E211" s="67"/>
      <c r="F211" s="68"/>
      <c r="G211" s="69"/>
      <c r="H211" s="70"/>
      <c r="I211" s="33"/>
      <c r="J211" s="24"/>
      <c r="K211" s="25"/>
      <c r="L211" s="24"/>
      <c r="M211" s="72"/>
      <c r="N211" s="25"/>
      <c r="O211" s="71"/>
      <c r="P211" s="73"/>
      <c r="Q211" s="71"/>
      <c r="R211" s="15" t="str">
        <f>IFERROR(VLOOKUP($C211,Program!$D$2:$U$25,2,FALSE),"")</f>
        <v/>
      </c>
      <c r="S211" s="15"/>
      <c r="T211" s="15"/>
      <c r="U211" s="15"/>
    </row>
    <row r="212" spans="1:21" s="16" customFormat="1" ht="11.25" x14ac:dyDescent="0.2">
      <c r="A212" s="18">
        <v>182</v>
      </c>
      <c r="B212" s="87" t="str">
        <f>IFERROR(IF(C211="","",VLOOKUP($A$8,Program!$A$2:$B$50,2,FALSE)),"")</f>
        <v/>
      </c>
      <c r="C212" s="66"/>
      <c r="D212" s="66"/>
      <c r="E212" s="67"/>
      <c r="F212" s="68"/>
      <c r="G212" s="69"/>
      <c r="H212" s="70"/>
      <c r="I212" s="33"/>
      <c r="J212" s="24"/>
      <c r="K212" s="25"/>
      <c r="L212" s="24"/>
      <c r="M212" s="72"/>
      <c r="N212" s="25"/>
      <c r="O212" s="71"/>
      <c r="P212" s="73"/>
      <c r="Q212" s="71"/>
      <c r="R212" s="15" t="str">
        <f>IFERROR(VLOOKUP($C212,Program!$D$2:$U$25,2,FALSE),"")</f>
        <v/>
      </c>
      <c r="S212" s="15"/>
      <c r="T212" s="15"/>
      <c r="U212" s="15"/>
    </row>
    <row r="213" spans="1:21" s="16" customFormat="1" ht="11.25" x14ac:dyDescent="0.2">
      <c r="A213" s="18">
        <v>183</v>
      </c>
      <c r="B213" s="87" t="str">
        <f>IFERROR(IF(C212="","",VLOOKUP($A$8,Program!$A$2:$B$50,2,FALSE)),"")</f>
        <v/>
      </c>
      <c r="C213" s="66"/>
      <c r="D213" s="66"/>
      <c r="E213" s="67"/>
      <c r="F213" s="68"/>
      <c r="G213" s="69"/>
      <c r="H213" s="70"/>
      <c r="I213" s="33"/>
      <c r="J213" s="24"/>
      <c r="K213" s="25"/>
      <c r="L213" s="24"/>
      <c r="M213" s="72"/>
      <c r="N213" s="25"/>
      <c r="O213" s="71"/>
      <c r="P213" s="73"/>
      <c r="Q213" s="71"/>
      <c r="R213" s="15" t="str">
        <f>IFERROR(VLOOKUP($C213,Program!$D$2:$U$25,2,FALSE),"")</f>
        <v/>
      </c>
      <c r="S213" s="15"/>
      <c r="T213" s="15"/>
      <c r="U213" s="15"/>
    </row>
    <row r="214" spans="1:21" s="16" customFormat="1" ht="11.25" x14ac:dyDescent="0.2">
      <c r="A214" s="18">
        <v>184</v>
      </c>
      <c r="B214" s="87" t="str">
        <f>IFERROR(IF(C213="","",VLOOKUP($A$8,Program!$A$2:$B$50,2,FALSE)),"")</f>
        <v/>
      </c>
      <c r="C214" s="66"/>
      <c r="D214" s="66"/>
      <c r="E214" s="67"/>
      <c r="F214" s="68"/>
      <c r="G214" s="69"/>
      <c r="H214" s="70"/>
      <c r="I214" s="33"/>
      <c r="J214" s="24"/>
      <c r="K214" s="25"/>
      <c r="L214" s="24"/>
      <c r="M214" s="72"/>
      <c r="N214" s="25"/>
      <c r="O214" s="71"/>
      <c r="P214" s="73"/>
      <c r="Q214" s="71"/>
      <c r="R214" s="15" t="str">
        <f>IFERROR(VLOOKUP($C214,Program!$D$2:$U$25,2,FALSE),"")</f>
        <v/>
      </c>
      <c r="S214" s="15"/>
      <c r="T214" s="15"/>
      <c r="U214" s="15"/>
    </row>
    <row r="215" spans="1:21" s="16" customFormat="1" ht="11.25" x14ac:dyDescent="0.2">
      <c r="A215" s="18">
        <v>185</v>
      </c>
      <c r="B215" s="87" t="str">
        <f>IFERROR(IF(C214="","",VLOOKUP($A$8,Program!$A$2:$B$50,2,FALSE)),"")</f>
        <v/>
      </c>
      <c r="C215" s="66"/>
      <c r="D215" s="66"/>
      <c r="E215" s="67"/>
      <c r="F215" s="68"/>
      <c r="G215" s="69"/>
      <c r="H215" s="70"/>
      <c r="I215" s="33"/>
      <c r="J215" s="24"/>
      <c r="K215" s="25"/>
      <c r="L215" s="24"/>
      <c r="M215" s="72"/>
      <c r="N215" s="25"/>
      <c r="O215" s="71"/>
      <c r="P215" s="73"/>
      <c r="Q215" s="71"/>
      <c r="R215" s="15" t="str">
        <f>IFERROR(VLOOKUP($C215,Program!$D$2:$U$25,2,FALSE),"")</f>
        <v/>
      </c>
      <c r="S215" s="15"/>
      <c r="T215" s="15"/>
      <c r="U215" s="15"/>
    </row>
    <row r="216" spans="1:21" s="16" customFormat="1" ht="11.25" x14ac:dyDescent="0.2">
      <c r="A216" s="18">
        <v>186</v>
      </c>
      <c r="B216" s="87" t="str">
        <f>IFERROR(IF(C215="","",VLOOKUP($A$8,Program!$A$2:$B$50,2,FALSE)),"")</f>
        <v/>
      </c>
      <c r="C216" s="66"/>
      <c r="D216" s="66"/>
      <c r="E216" s="67"/>
      <c r="F216" s="68"/>
      <c r="G216" s="69"/>
      <c r="H216" s="70"/>
      <c r="I216" s="33"/>
      <c r="J216" s="24"/>
      <c r="K216" s="25"/>
      <c r="L216" s="24"/>
      <c r="M216" s="72"/>
      <c r="N216" s="25"/>
      <c r="O216" s="71"/>
      <c r="P216" s="73"/>
      <c r="Q216" s="71"/>
      <c r="R216" s="15" t="str">
        <f>IFERROR(VLOOKUP($C216,Program!$D$2:$U$25,2,FALSE),"")</f>
        <v/>
      </c>
      <c r="S216" s="15"/>
      <c r="T216" s="15"/>
      <c r="U216" s="15"/>
    </row>
    <row r="217" spans="1:21" s="16" customFormat="1" ht="11.25" x14ac:dyDescent="0.2">
      <c r="A217" s="18">
        <v>187</v>
      </c>
      <c r="B217" s="87" t="str">
        <f>IFERROR(IF(C216="","",VLOOKUP($A$8,Program!$A$2:$B$50,2,FALSE)),"")</f>
        <v/>
      </c>
      <c r="C217" s="66"/>
      <c r="D217" s="66"/>
      <c r="E217" s="67"/>
      <c r="F217" s="68"/>
      <c r="G217" s="69"/>
      <c r="H217" s="70"/>
      <c r="I217" s="33"/>
      <c r="J217" s="24"/>
      <c r="K217" s="25"/>
      <c r="L217" s="24"/>
      <c r="M217" s="72"/>
      <c r="N217" s="25"/>
      <c r="O217" s="71"/>
      <c r="P217" s="73"/>
      <c r="Q217" s="71"/>
      <c r="R217" s="15" t="str">
        <f>IFERROR(VLOOKUP($C217,Program!$D$2:$U$25,2,FALSE),"")</f>
        <v/>
      </c>
      <c r="S217" s="15"/>
      <c r="T217" s="15"/>
      <c r="U217" s="15"/>
    </row>
    <row r="218" spans="1:21" s="16" customFormat="1" ht="11.25" x14ac:dyDescent="0.2">
      <c r="A218" s="18">
        <v>188</v>
      </c>
      <c r="B218" s="87" t="str">
        <f>IFERROR(IF(C217="","",VLOOKUP($A$8,Program!$A$2:$B$50,2,FALSE)),"")</f>
        <v/>
      </c>
      <c r="C218" s="66"/>
      <c r="D218" s="66"/>
      <c r="E218" s="67"/>
      <c r="F218" s="68"/>
      <c r="G218" s="69"/>
      <c r="H218" s="70"/>
      <c r="I218" s="33"/>
      <c r="J218" s="24"/>
      <c r="K218" s="25"/>
      <c r="L218" s="24"/>
      <c r="M218" s="72"/>
      <c r="N218" s="25"/>
      <c r="O218" s="71"/>
      <c r="P218" s="73"/>
      <c r="Q218" s="71"/>
      <c r="R218" s="15" t="str">
        <f>IFERROR(VLOOKUP($C218,Program!$D$2:$U$25,2,FALSE),"")</f>
        <v/>
      </c>
      <c r="S218" s="15"/>
      <c r="T218" s="15"/>
      <c r="U218" s="15"/>
    </row>
    <row r="219" spans="1:21" s="16" customFormat="1" ht="11.25" x14ac:dyDescent="0.2">
      <c r="A219" s="18">
        <v>189</v>
      </c>
      <c r="B219" s="87" t="str">
        <f>IFERROR(IF(C218="","",VLOOKUP($A$8,Program!$A$2:$B$50,2,FALSE)),"")</f>
        <v/>
      </c>
      <c r="C219" s="66"/>
      <c r="D219" s="66"/>
      <c r="E219" s="67"/>
      <c r="F219" s="68"/>
      <c r="G219" s="69"/>
      <c r="H219" s="70"/>
      <c r="I219" s="33"/>
      <c r="J219" s="24"/>
      <c r="K219" s="25"/>
      <c r="L219" s="24"/>
      <c r="M219" s="72"/>
      <c r="N219" s="25"/>
      <c r="O219" s="71"/>
      <c r="P219" s="73"/>
      <c r="Q219" s="71"/>
      <c r="R219" s="15" t="str">
        <f>IFERROR(VLOOKUP($C219,Program!$D$2:$U$25,2,FALSE),"")</f>
        <v/>
      </c>
      <c r="S219" s="15"/>
      <c r="T219" s="15"/>
      <c r="U219" s="15"/>
    </row>
    <row r="220" spans="1:21" s="16" customFormat="1" ht="11.25" x14ac:dyDescent="0.2">
      <c r="A220" s="18">
        <v>190</v>
      </c>
      <c r="B220" s="87" t="str">
        <f>IFERROR(IF(C219="","",VLOOKUP($A$8,Program!$A$2:$B$50,2,FALSE)),"")</f>
        <v/>
      </c>
      <c r="C220" s="66"/>
      <c r="D220" s="66"/>
      <c r="E220" s="67"/>
      <c r="F220" s="68"/>
      <c r="G220" s="69"/>
      <c r="H220" s="70"/>
      <c r="I220" s="33"/>
      <c r="J220" s="24"/>
      <c r="K220" s="25"/>
      <c r="L220" s="24"/>
      <c r="M220" s="72"/>
      <c r="N220" s="25"/>
      <c r="O220" s="71"/>
      <c r="P220" s="73"/>
      <c r="Q220" s="71"/>
      <c r="R220" s="15" t="str">
        <f>IFERROR(VLOOKUP($C220,Program!$D$2:$U$25,2,FALSE),"")</f>
        <v/>
      </c>
      <c r="S220" s="15"/>
      <c r="T220" s="15"/>
      <c r="U220" s="15"/>
    </row>
    <row r="221" spans="1:21" s="16" customFormat="1" ht="11.25" x14ac:dyDescent="0.2">
      <c r="A221" s="18">
        <v>191</v>
      </c>
      <c r="B221" s="87" t="str">
        <f>IFERROR(IF(C220="","",VLOOKUP($A$8,Program!$A$2:$B$50,2,FALSE)),"")</f>
        <v/>
      </c>
      <c r="C221" s="66"/>
      <c r="D221" s="66"/>
      <c r="E221" s="67"/>
      <c r="F221" s="68"/>
      <c r="G221" s="69"/>
      <c r="H221" s="70"/>
      <c r="I221" s="33"/>
      <c r="J221" s="24"/>
      <c r="K221" s="25"/>
      <c r="L221" s="24"/>
      <c r="M221" s="72"/>
      <c r="N221" s="25"/>
      <c r="O221" s="71"/>
      <c r="P221" s="73"/>
      <c r="Q221" s="71"/>
      <c r="R221" s="15" t="str">
        <f>IFERROR(VLOOKUP($C221,Program!$D$2:$U$25,2,FALSE),"")</f>
        <v/>
      </c>
      <c r="S221" s="15"/>
      <c r="T221" s="15"/>
      <c r="U221" s="15"/>
    </row>
    <row r="222" spans="1:21" s="16" customFormat="1" ht="11.25" x14ac:dyDescent="0.2">
      <c r="A222" s="18">
        <v>192</v>
      </c>
      <c r="B222" s="87" t="str">
        <f>IFERROR(IF(C221="","",VLOOKUP($A$8,Program!$A$2:$B$50,2,FALSE)),"")</f>
        <v/>
      </c>
      <c r="C222" s="66"/>
      <c r="D222" s="66"/>
      <c r="E222" s="67"/>
      <c r="F222" s="68"/>
      <c r="G222" s="69"/>
      <c r="H222" s="70"/>
      <c r="I222" s="33"/>
      <c r="J222" s="24"/>
      <c r="K222" s="25"/>
      <c r="L222" s="24"/>
      <c r="M222" s="72"/>
      <c r="N222" s="25"/>
      <c r="O222" s="71"/>
      <c r="P222" s="73"/>
      <c r="Q222" s="71"/>
      <c r="R222" s="15" t="str">
        <f>IFERROR(VLOOKUP($C222,Program!$D$2:$U$25,2,FALSE),"")</f>
        <v/>
      </c>
      <c r="S222" s="15"/>
      <c r="T222" s="15"/>
      <c r="U222" s="15"/>
    </row>
    <row r="223" spans="1:21" s="16" customFormat="1" ht="11.25" x14ac:dyDescent="0.2">
      <c r="A223" s="18">
        <v>193</v>
      </c>
      <c r="B223" s="87" t="str">
        <f>IFERROR(IF(C222="","",VLOOKUP($A$8,Program!$A$2:$B$50,2,FALSE)),"")</f>
        <v/>
      </c>
      <c r="C223" s="66"/>
      <c r="D223" s="66"/>
      <c r="E223" s="67"/>
      <c r="F223" s="68"/>
      <c r="G223" s="69"/>
      <c r="H223" s="70"/>
      <c r="I223" s="33"/>
      <c r="J223" s="24"/>
      <c r="K223" s="25"/>
      <c r="L223" s="24"/>
      <c r="M223" s="72"/>
      <c r="N223" s="25"/>
      <c r="O223" s="71"/>
      <c r="P223" s="73"/>
      <c r="Q223" s="71"/>
      <c r="R223" s="15" t="str">
        <f>IFERROR(VLOOKUP($C223,Program!$D$2:$U$25,2,FALSE),"")</f>
        <v/>
      </c>
      <c r="S223" s="15"/>
      <c r="T223" s="15"/>
      <c r="U223" s="15"/>
    </row>
    <row r="224" spans="1:21" s="16" customFormat="1" ht="11.25" x14ac:dyDescent="0.2">
      <c r="A224" s="18">
        <v>194</v>
      </c>
      <c r="B224" s="87" t="str">
        <f>IFERROR(IF(C223="","",VLOOKUP($A$8,Program!$A$2:$B$50,2,FALSE)),"")</f>
        <v/>
      </c>
      <c r="C224" s="66"/>
      <c r="D224" s="66"/>
      <c r="E224" s="67"/>
      <c r="F224" s="68"/>
      <c r="G224" s="69"/>
      <c r="H224" s="70"/>
      <c r="I224" s="33"/>
      <c r="J224" s="24"/>
      <c r="K224" s="25"/>
      <c r="L224" s="24"/>
      <c r="M224" s="72"/>
      <c r="N224" s="25"/>
      <c r="O224" s="71"/>
      <c r="P224" s="73"/>
      <c r="Q224" s="71"/>
      <c r="R224" s="15" t="str">
        <f>IFERROR(VLOOKUP($C224,Program!$D$2:$U$25,2,FALSE),"")</f>
        <v/>
      </c>
      <c r="S224" s="15"/>
      <c r="T224" s="15"/>
      <c r="U224" s="15"/>
    </row>
    <row r="225" spans="1:21" s="16" customFormat="1" ht="11.25" x14ac:dyDescent="0.2">
      <c r="A225" s="18">
        <v>195</v>
      </c>
      <c r="B225" s="87" t="str">
        <f>IFERROR(IF(C224="","",VLOOKUP($A$8,Program!$A$2:$B$50,2,FALSE)),"")</f>
        <v/>
      </c>
      <c r="C225" s="66"/>
      <c r="D225" s="66"/>
      <c r="E225" s="67"/>
      <c r="F225" s="68"/>
      <c r="G225" s="69"/>
      <c r="H225" s="70"/>
      <c r="I225" s="33"/>
      <c r="J225" s="24"/>
      <c r="K225" s="25"/>
      <c r="L225" s="24"/>
      <c r="M225" s="72"/>
      <c r="N225" s="25"/>
      <c r="O225" s="71"/>
      <c r="P225" s="73"/>
      <c r="Q225" s="71"/>
      <c r="R225" s="15" t="str">
        <f>IFERROR(VLOOKUP($C225,Program!$D$2:$U$25,2,FALSE),"")</f>
        <v/>
      </c>
      <c r="S225" s="15"/>
      <c r="T225" s="15"/>
      <c r="U225" s="15"/>
    </row>
    <row r="226" spans="1:21" s="16" customFormat="1" ht="11.25" x14ac:dyDescent="0.2">
      <c r="A226" s="18">
        <v>196</v>
      </c>
      <c r="B226" s="87" t="str">
        <f>IFERROR(IF(C225="","",VLOOKUP($A$8,Program!$A$2:$B$50,2,FALSE)),"")</f>
        <v/>
      </c>
      <c r="C226" s="66"/>
      <c r="D226" s="66"/>
      <c r="E226" s="67"/>
      <c r="F226" s="68"/>
      <c r="G226" s="69"/>
      <c r="H226" s="70"/>
      <c r="I226" s="33"/>
      <c r="J226" s="24"/>
      <c r="K226" s="25"/>
      <c r="L226" s="24"/>
      <c r="M226" s="72"/>
      <c r="N226" s="25"/>
      <c r="O226" s="71"/>
      <c r="P226" s="73"/>
      <c r="Q226" s="71"/>
      <c r="R226" s="15" t="str">
        <f>IFERROR(VLOOKUP($C226,Program!$D$2:$U$25,2,FALSE),"")</f>
        <v/>
      </c>
      <c r="S226" s="15"/>
      <c r="T226" s="15"/>
      <c r="U226" s="15"/>
    </row>
    <row r="227" spans="1:21" s="16" customFormat="1" ht="11.25" x14ac:dyDescent="0.2">
      <c r="A227" s="18">
        <v>197</v>
      </c>
      <c r="B227" s="87" t="str">
        <f>IFERROR(IF(C226="","",VLOOKUP($A$8,Program!$A$2:$B$50,2,FALSE)),"")</f>
        <v/>
      </c>
      <c r="C227" s="66"/>
      <c r="D227" s="66"/>
      <c r="E227" s="67"/>
      <c r="F227" s="68"/>
      <c r="G227" s="69"/>
      <c r="H227" s="70"/>
      <c r="I227" s="33"/>
      <c r="J227" s="24"/>
      <c r="K227" s="25"/>
      <c r="L227" s="24"/>
      <c r="M227" s="72"/>
      <c r="N227" s="25"/>
      <c r="O227" s="71"/>
      <c r="P227" s="73"/>
      <c r="Q227" s="71"/>
      <c r="R227" s="15" t="str">
        <f>IFERROR(VLOOKUP($C227,Program!$D$2:$U$25,2,FALSE),"")</f>
        <v/>
      </c>
      <c r="S227" s="15"/>
      <c r="T227" s="15"/>
      <c r="U227" s="15"/>
    </row>
    <row r="228" spans="1:21" s="16" customFormat="1" ht="11.25" x14ac:dyDescent="0.2">
      <c r="A228" s="18">
        <v>198</v>
      </c>
      <c r="B228" s="87" t="str">
        <f>IFERROR(IF(C227="","",VLOOKUP($A$8,Program!$A$2:$B$50,2,FALSE)),"")</f>
        <v/>
      </c>
      <c r="C228" s="66"/>
      <c r="D228" s="66"/>
      <c r="E228" s="67"/>
      <c r="F228" s="68"/>
      <c r="G228" s="69"/>
      <c r="H228" s="70"/>
      <c r="I228" s="33"/>
      <c r="J228" s="24"/>
      <c r="K228" s="25"/>
      <c r="L228" s="24"/>
      <c r="M228" s="72"/>
      <c r="N228" s="25"/>
      <c r="O228" s="71"/>
      <c r="P228" s="73"/>
      <c r="Q228" s="71"/>
      <c r="R228" s="15" t="str">
        <f>IFERROR(VLOOKUP($C228,Program!$D$2:$U$25,2,FALSE),"")</f>
        <v/>
      </c>
      <c r="S228" s="15"/>
      <c r="T228" s="15"/>
      <c r="U228" s="15"/>
    </row>
    <row r="229" spans="1:21" s="16" customFormat="1" ht="11.25" x14ac:dyDescent="0.2">
      <c r="A229" s="18">
        <v>199</v>
      </c>
      <c r="B229" s="87" t="str">
        <f>IFERROR(IF(C228="","",VLOOKUP($A$8,Program!$A$2:$B$50,2,FALSE)),"")</f>
        <v/>
      </c>
      <c r="C229" s="66"/>
      <c r="D229" s="66"/>
      <c r="E229" s="67"/>
      <c r="F229" s="68"/>
      <c r="G229" s="69"/>
      <c r="H229" s="70"/>
      <c r="I229" s="33"/>
      <c r="J229" s="24"/>
      <c r="K229" s="25"/>
      <c r="L229" s="24"/>
      <c r="M229" s="72"/>
      <c r="N229" s="25"/>
      <c r="O229" s="71"/>
      <c r="P229" s="73"/>
      <c r="Q229" s="71"/>
      <c r="R229" s="15" t="str">
        <f>IFERROR(VLOOKUP($C229,Program!$D$2:$U$25,2,FALSE),"")</f>
        <v/>
      </c>
      <c r="S229" s="15"/>
      <c r="T229" s="15"/>
      <c r="U229" s="15"/>
    </row>
    <row r="230" spans="1:21" s="16" customFormat="1" ht="11.25" x14ac:dyDescent="0.2">
      <c r="A230" s="18">
        <v>200</v>
      </c>
      <c r="B230" s="87" t="str">
        <f>IFERROR(IF(C229="","",VLOOKUP($A$8,Program!$A$2:$B$50,2,FALSE)),"")</f>
        <v/>
      </c>
      <c r="C230" s="66"/>
      <c r="D230" s="66"/>
      <c r="E230" s="67"/>
      <c r="F230" s="68"/>
      <c r="G230" s="69"/>
      <c r="H230" s="70"/>
      <c r="I230" s="33"/>
      <c r="J230" s="24"/>
      <c r="K230" s="25"/>
      <c r="L230" s="24"/>
      <c r="M230" s="72"/>
      <c r="N230" s="25"/>
      <c r="O230" s="71"/>
      <c r="P230" s="73"/>
      <c r="Q230" s="71"/>
      <c r="R230" s="15" t="str">
        <f>IFERROR(VLOOKUP($C230,Program!$D$2:$U$25,2,FALSE),"")</f>
        <v/>
      </c>
      <c r="S230" s="15"/>
      <c r="T230" s="15"/>
      <c r="U230" s="15"/>
    </row>
    <row r="231" spans="1:21" s="16" customFormat="1" ht="11.25" x14ac:dyDescent="0.2">
      <c r="A231" s="18">
        <v>201</v>
      </c>
      <c r="B231" s="87" t="str">
        <f>IFERROR(IF(C230="","",VLOOKUP($A$8,Program!$A$2:$B$50,2,FALSE)),"")</f>
        <v/>
      </c>
      <c r="C231" s="66"/>
      <c r="D231" s="66"/>
      <c r="E231" s="67"/>
      <c r="F231" s="68"/>
      <c r="G231" s="69"/>
      <c r="H231" s="70"/>
      <c r="I231" s="33"/>
      <c r="J231" s="24"/>
      <c r="K231" s="25"/>
      <c r="L231" s="24"/>
      <c r="M231" s="72"/>
      <c r="N231" s="25"/>
      <c r="O231" s="71"/>
      <c r="P231" s="73"/>
      <c r="Q231" s="71"/>
      <c r="R231" s="15" t="str">
        <f>IFERROR(VLOOKUP($C231,Program!$D$2:$U$25,2,FALSE),"")</f>
        <v/>
      </c>
      <c r="S231" s="15"/>
      <c r="T231" s="15"/>
      <c r="U231" s="15"/>
    </row>
    <row r="232" spans="1:21" s="16" customFormat="1" ht="11.25" x14ac:dyDescent="0.2">
      <c r="A232" s="18">
        <v>202</v>
      </c>
      <c r="B232" s="87" t="str">
        <f>IFERROR(IF(C231="","",VLOOKUP($A$8,Program!$A$2:$B$50,2,FALSE)),"")</f>
        <v/>
      </c>
      <c r="C232" s="66"/>
      <c r="D232" s="66"/>
      <c r="E232" s="67"/>
      <c r="F232" s="68"/>
      <c r="G232" s="69"/>
      <c r="H232" s="70"/>
      <c r="I232" s="33"/>
      <c r="J232" s="24"/>
      <c r="K232" s="25"/>
      <c r="L232" s="24"/>
      <c r="M232" s="72"/>
      <c r="N232" s="25"/>
      <c r="O232" s="71"/>
      <c r="P232" s="73"/>
      <c r="Q232" s="71"/>
      <c r="R232" s="15" t="str">
        <f>IFERROR(VLOOKUP($C232,Program!$D$2:$U$25,2,FALSE),"")</f>
        <v/>
      </c>
      <c r="S232" s="15"/>
      <c r="T232" s="15"/>
      <c r="U232" s="15"/>
    </row>
    <row r="233" spans="1:21" s="16" customFormat="1" ht="11.25" x14ac:dyDescent="0.2">
      <c r="A233" s="18">
        <v>203</v>
      </c>
      <c r="B233" s="87" t="str">
        <f>IFERROR(IF(C232="","",VLOOKUP($A$8,Program!$A$2:$B$50,2,FALSE)),"")</f>
        <v/>
      </c>
      <c r="C233" s="66"/>
      <c r="D233" s="66"/>
      <c r="E233" s="67"/>
      <c r="F233" s="68"/>
      <c r="G233" s="69"/>
      <c r="H233" s="70"/>
      <c r="I233" s="33"/>
      <c r="J233" s="24"/>
      <c r="K233" s="25"/>
      <c r="L233" s="24"/>
      <c r="M233" s="72"/>
      <c r="N233" s="25"/>
      <c r="O233" s="71"/>
      <c r="P233" s="73"/>
      <c r="Q233" s="71"/>
      <c r="R233" s="15" t="str">
        <f>IFERROR(VLOOKUP($C233,Program!$D$2:$U$25,2,FALSE),"")</f>
        <v/>
      </c>
      <c r="S233" s="15"/>
      <c r="T233" s="15"/>
      <c r="U233" s="15"/>
    </row>
    <row r="234" spans="1:21" s="16" customFormat="1" ht="11.25" x14ac:dyDescent="0.2">
      <c r="A234" s="18">
        <v>204</v>
      </c>
      <c r="B234" s="87" t="str">
        <f>IFERROR(IF(C233="","",VLOOKUP($A$8,Program!$A$2:$B$50,2,FALSE)),"")</f>
        <v/>
      </c>
      <c r="C234" s="66"/>
      <c r="D234" s="66"/>
      <c r="E234" s="67"/>
      <c r="F234" s="68"/>
      <c r="G234" s="69"/>
      <c r="H234" s="70"/>
      <c r="I234" s="33"/>
      <c r="J234" s="24"/>
      <c r="K234" s="25"/>
      <c r="L234" s="24"/>
      <c r="M234" s="72"/>
      <c r="N234" s="25"/>
      <c r="O234" s="71"/>
      <c r="P234" s="73"/>
      <c r="Q234" s="71"/>
      <c r="R234" s="15" t="str">
        <f>IFERROR(VLOOKUP($C234,Program!$D$2:$U$25,2,FALSE),"")</f>
        <v/>
      </c>
      <c r="S234" s="15"/>
      <c r="T234" s="15"/>
      <c r="U234" s="15"/>
    </row>
    <row r="235" spans="1:21" s="16" customFormat="1" ht="11.25" x14ac:dyDescent="0.2">
      <c r="A235" s="18">
        <v>205</v>
      </c>
      <c r="B235" s="87" t="str">
        <f>IFERROR(IF(C234="","",VLOOKUP($A$8,Program!$A$2:$B$50,2,FALSE)),"")</f>
        <v/>
      </c>
      <c r="C235" s="66"/>
      <c r="D235" s="66"/>
      <c r="E235" s="67"/>
      <c r="F235" s="68"/>
      <c r="G235" s="69"/>
      <c r="H235" s="70"/>
      <c r="I235" s="33"/>
      <c r="J235" s="24"/>
      <c r="K235" s="25"/>
      <c r="L235" s="24"/>
      <c r="M235" s="72"/>
      <c r="N235" s="25"/>
      <c r="O235" s="71"/>
      <c r="P235" s="73"/>
      <c r="Q235" s="71"/>
      <c r="R235" s="15" t="str">
        <f>IFERROR(VLOOKUP($C235,Program!$D$2:$U$25,2,FALSE),"")</f>
        <v/>
      </c>
      <c r="S235" s="15"/>
      <c r="T235" s="15"/>
      <c r="U235" s="15"/>
    </row>
    <row r="236" spans="1:21" s="16" customFormat="1" ht="11.25" x14ac:dyDescent="0.2">
      <c r="A236" s="18">
        <v>206</v>
      </c>
      <c r="B236" s="87" t="str">
        <f>IFERROR(IF(C235="","",VLOOKUP($A$8,Program!$A$2:$B$50,2,FALSE)),"")</f>
        <v/>
      </c>
      <c r="C236" s="66"/>
      <c r="D236" s="66"/>
      <c r="E236" s="67"/>
      <c r="F236" s="68"/>
      <c r="G236" s="69"/>
      <c r="H236" s="70"/>
      <c r="I236" s="33"/>
      <c r="J236" s="24"/>
      <c r="K236" s="25"/>
      <c r="L236" s="24"/>
      <c r="M236" s="72"/>
      <c r="N236" s="25"/>
      <c r="O236" s="71"/>
      <c r="P236" s="73"/>
      <c r="Q236" s="71"/>
      <c r="R236" s="15" t="str">
        <f>IFERROR(VLOOKUP($C236,Program!$D$2:$U$25,2,FALSE),"")</f>
        <v/>
      </c>
      <c r="S236" s="15"/>
      <c r="T236" s="15"/>
      <c r="U236" s="15"/>
    </row>
    <row r="237" spans="1:21" s="16" customFormat="1" ht="11.25" x14ac:dyDescent="0.2">
      <c r="A237" s="18">
        <v>207</v>
      </c>
      <c r="B237" s="87" t="str">
        <f>IFERROR(IF(C236="","",VLOOKUP($A$8,Program!$A$2:$B$50,2,FALSE)),"")</f>
        <v/>
      </c>
      <c r="C237" s="66"/>
      <c r="D237" s="66"/>
      <c r="E237" s="67"/>
      <c r="F237" s="68"/>
      <c r="G237" s="69"/>
      <c r="H237" s="70"/>
      <c r="I237" s="33"/>
      <c r="J237" s="24"/>
      <c r="K237" s="25"/>
      <c r="L237" s="24"/>
      <c r="M237" s="72"/>
      <c r="N237" s="25"/>
      <c r="O237" s="71"/>
      <c r="P237" s="73"/>
      <c r="Q237" s="71"/>
      <c r="R237" s="15" t="str">
        <f>IFERROR(VLOOKUP($C237,Program!$D$2:$U$25,2,FALSE),"")</f>
        <v/>
      </c>
      <c r="S237" s="15"/>
      <c r="T237" s="15"/>
      <c r="U237" s="15"/>
    </row>
    <row r="238" spans="1:21" s="16" customFormat="1" ht="11.25" x14ac:dyDescent="0.2">
      <c r="A238" s="18">
        <v>208</v>
      </c>
      <c r="B238" s="87" t="str">
        <f>IFERROR(IF(C237="","",VLOOKUP($A$8,Program!$A$2:$B$50,2,FALSE)),"")</f>
        <v/>
      </c>
      <c r="C238" s="66"/>
      <c r="D238" s="66"/>
      <c r="E238" s="67"/>
      <c r="F238" s="68"/>
      <c r="G238" s="69"/>
      <c r="H238" s="70"/>
      <c r="I238" s="33"/>
      <c r="J238" s="24"/>
      <c r="K238" s="25"/>
      <c r="L238" s="24"/>
      <c r="M238" s="72"/>
      <c r="N238" s="25"/>
      <c r="O238" s="71"/>
      <c r="P238" s="73"/>
      <c r="Q238" s="71"/>
      <c r="R238" s="15" t="str">
        <f>IFERROR(VLOOKUP($C238,Program!$D$2:$U$25,2,FALSE),"")</f>
        <v/>
      </c>
      <c r="S238" s="15"/>
      <c r="T238" s="15"/>
      <c r="U238" s="15"/>
    </row>
    <row r="239" spans="1:21" s="16" customFormat="1" ht="11.25" x14ac:dyDescent="0.2">
      <c r="A239" s="18">
        <v>209</v>
      </c>
      <c r="B239" s="87" t="str">
        <f>IFERROR(IF(C238="","",VLOOKUP($A$8,Program!$A$2:$B$50,2,FALSE)),"")</f>
        <v/>
      </c>
      <c r="C239" s="66"/>
      <c r="D239" s="66"/>
      <c r="E239" s="67"/>
      <c r="F239" s="68"/>
      <c r="G239" s="69"/>
      <c r="H239" s="70"/>
      <c r="I239" s="33"/>
      <c r="J239" s="24"/>
      <c r="K239" s="25"/>
      <c r="L239" s="24"/>
      <c r="M239" s="72"/>
      <c r="N239" s="25"/>
      <c r="O239" s="71"/>
      <c r="P239" s="73"/>
      <c r="Q239" s="71"/>
      <c r="R239" s="15" t="str">
        <f>IFERROR(VLOOKUP($C239,Program!$D$2:$U$25,2,FALSE),"")</f>
        <v/>
      </c>
      <c r="S239" s="15"/>
      <c r="T239" s="15"/>
      <c r="U239" s="15"/>
    </row>
    <row r="240" spans="1:21" s="16" customFormat="1" ht="11.25" x14ac:dyDescent="0.2">
      <c r="A240" s="18">
        <v>210</v>
      </c>
      <c r="B240" s="87" t="str">
        <f>IFERROR(IF(C239="","",VLOOKUP($A$8,Program!$A$2:$B$50,2,FALSE)),"")</f>
        <v/>
      </c>
      <c r="C240" s="66"/>
      <c r="D240" s="66"/>
      <c r="E240" s="67"/>
      <c r="F240" s="68"/>
      <c r="G240" s="69"/>
      <c r="H240" s="70"/>
      <c r="I240" s="33"/>
      <c r="J240" s="24"/>
      <c r="K240" s="25"/>
      <c r="L240" s="24"/>
      <c r="M240" s="72"/>
      <c r="N240" s="25"/>
      <c r="O240" s="71"/>
      <c r="P240" s="73"/>
      <c r="Q240" s="71"/>
      <c r="R240" s="15" t="str">
        <f>IFERROR(VLOOKUP($C240,Program!$D$2:$U$25,2,FALSE),"")</f>
        <v/>
      </c>
      <c r="S240" s="15"/>
      <c r="T240" s="15"/>
      <c r="U240" s="15"/>
    </row>
    <row r="241" spans="1:21" s="16" customFormat="1" ht="11.25" x14ac:dyDescent="0.2">
      <c r="A241" s="18">
        <v>211</v>
      </c>
      <c r="B241" s="87" t="str">
        <f>IFERROR(IF(C240="","",VLOOKUP($A$8,Program!$A$2:$B$50,2,FALSE)),"")</f>
        <v/>
      </c>
      <c r="C241" s="66"/>
      <c r="D241" s="66"/>
      <c r="E241" s="67"/>
      <c r="F241" s="68"/>
      <c r="G241" s="69"/>
      <c r="H241" s="70"/>
      <c r="I241" s="33"/>
      <c r="J241" s="24"/>
      <c r="K241" s="25"/>
      <c r="L241" s="24"/>
      <c r="M241" s="72"/>
      <c r="N241" s="25"/>
      <c r="O241" s="71"/>
      <c r="P241" s="73"/>
      <c r="Q241" s="71"/>
      <c r="R241" s="15" t="str">
        <f>IFERROR(VLOOKUP($C241,Program!$D$2:$U$25,2,FALSE),"")</f>
        <v/>
      </c>
      <c r="S241" s="15"/>
      <c r="T241" s="15"/>
      <c r="U241" s="15"/>
    </row>
    <row r="242" spans="1:21" s="16" customFormat="1" ht="11.25" x14ac:dyDescent="0.2">
      <c r="A242" s="18">
        <v>212</v>
      </c>
      <c r="B242" s="87" t="str">
        <f>IFERROR(IF(C241="","",VLOOKUP($A$8,Program!$A$2:$B$50,2,FALSE)),"")</f>
        <v/>
      </c>
      <c r="C242" s="66"/>
      <c r="D242" s="66"/>
      <c r="E242" s="67"/>
      <c r="F242" s="68"/>
      <c r="G242" s="69"/>
      <c r="H242" s="70"/>
      <c r="I242" s="33"/>
      <c r="J242" s="24"/>
      <c r="K242" s="25"/>
      <c r="L242" s="24"/>
      <c r="M242" s="72"/>
      <c r="N242" s="25"/>
      <c r="O242" s="71"/>
      <c r="P242" s="73"/>
      <c r="Q242" s="71"/>
      <c r="R242" s="15" t="str">
        <f>IFERROR(VLOOKUP($C242,Program!$D$2:$U$25,2,FALSE),"")</f>
        <v/>
      </c>
      <c r="S242" s="15"/>
      <c r="T242" s="15"/>
      <c r="U242" s="15"/>
    </row>
    <row r="243" spans="1:21" s="16" customFormat="1" ht="11.25" x14ac:dyDescent="0.2">
      <c r="A243" s="18">
        <v>213</v>
      </c>
      <c r="B243" s="87" t="str">
        <f>IFERROR(IF(C242="","",VLOOKUP($A$8,Program!$A$2:$B$50,2,FALSE)),"")</f>
        <v/>
      </c>
      <c r="C243" s="66"/>
      <c r="D243" s="66"/>
      <c r="E243" s="67"/>
      <c r="F243" s="68"/>
      <c r="G243" s="69"/>
      <c r="H243" s="70"/>
      <c r="I243" s="33"/>
      <c r="J243" s="24"/>
      <c r="K243" s="25"/>
      <c r="L243" s="24"/>
      <c r="M243" s="72"/>
      <c r="N243" s="25"/>
      <c r="O243" s="71"/>
      <c r="P243" s="73"/>
      <c r="Q243" s="71"/>
      <c r="R243" s="15" t="str">
        <f>IFERROR(VLOOKUP($C243,Program!$D$2:$U$25,2,FALSE),"")</f>
        <v/>
      </c>
      <c r="S243" s="15"/>
      <c r="T243" s="15"/>
      <c r="U243" s="15"/>
    </row>
    <row r="244" spans="1:21" s="16" customFormat="1" ht="11.25" x14ac:dyDescent="0.2">
      <c r="A244" s="18">
        <v>214</v>
      </c>
      <c r="B244" s="87" t="str">
        <f>IFERROR(IF(C243="","",VLOOKUP($A$8,Program!$A$2:$B$50,2,FALSE)),"")</f>
        <v/>
      </c>
      <c r="C244" s="66"/>
      <c r="D244" s="66"/>
      <c r="E244" s="67"/>
      <c r="F244" s="68"/>
      <c r="G244" s="69"/>
      <c r="H244" s="70"/>
      <c r="I244" s="33"/>
      <c r="J244" s="24"/>
      <c r="K244" s="25"/>
      <c r="L244" s="24"/>
      <c r="M244" s="72"/>
      <c r="N244" s="25"/>
      <c r="O244" s="71"/>
      <c r="P244" s="73"/>
      <c r="Q244" s="71"/>
      <c r="R244" s="15" t="str">
        <f>IFERROR(VLOOKUP($C244,Program!$D$2:$U$25,2,FALSE),"")</f>
        <v/>
      </c>
      <c r="S244" s="15"/>
      <c r="T244" s="15"/>
      <c r="U244" s="15"/>
    </row>
    <row r="245" spans="1:21" s="16" customFormat="1" ht="11.25" x14ac:dyDescent="0.2">
      <c r="A245" s="18">
        <v>215</v>
      </c>
      <c r="B245" s="87" t="str">
        <f>IFERROR(IF(C244="","",VLOOKUP($A$8,Program!$A$2:$B$50,2,FALSE)),"")</f>
        <v/>
      </c>
      <c r="C245" s="66"/>
      <c r="D245" s="66"/>
      <c r="E245" s="67"/>
      <c r="F245" s="68"/>
      <c r="G245" s="69"/>
      <c r="H245" s="70"/>
      <c r="I245" s="33"/>
      <c r="J245" s="24"/>
      <c r="K245" s="25"/>
      <c r="L245" s="24"/>
      <c r="M245" s="72"/>
      <c r="N245" s="25"/>
      <c r="O245" s="71"/>
      <c r="P245" s="73"/>
      <c r="Q245" s="71"/>
      <c r="R245" s="15" t="str">
        <f>IFERROR(VLOOKUP($C245,Program!$D$2:$U$25,2,FALSE),"")</f>
        <v/>
      </c>
      <c r="S245" s="15"/>
      <c r="T245" s="15"/>
      <c r="U245" s="15"/>
    </row>
    <row r="246" spans="1:21" s="16" customFormat="1" ht="11.25" x14ac:dyDescent="0.2">
      <c r="A246" s="18">
        <v>216</v>
      </c>
      <c r="B246" s="87" t="str">
        <f>IFERROR(IF(C245="","",VLOOKUP($A$8,Program!$A$2:$B$50,2,FALSE)),"")</f>
        <v/>
      </c>
      <c r="C246" s="66"/>
      <c r="D246" s="66"/>
      <c r="E246" s="67"/>
      <c r="F246" s="68"/>
      <c r="G246" s="69"/>
      <c r="H246" s="70"/>
      <c r="I246" s="33"/>
      <c r="J246" s="24"/>
      <c r="K246" s="25"/>
      <c r="L246" s="24"/>
      <c r="M246" s="72"/>
      <c r="N246" s="25"/>
      <c r="O246" s="71"/>
      <c r="P246" s="73"/>
      <c r="Q246" s="71"/>
      <c r="R246" s="15" t="str">
        <f>IFERROR(VLOOKUP($C246,Program!$D$2:$U$25,2,FALSE),"")</f>
        <v/>
      </c>
      <c r="S246" s="15"/>
      <c r="T246" s="15"/>
      <c r="U246" s="15"/>
    </row>
    <row r="247" spans="1:21" s="16" customFormat="1" ht="11.25" x14ac:dyDescent="0.2">
      <c r="A247" s="18">
        <v>217</v>
      </c>
      <c r="B247" s="87" t="str">
        <f>IFERROR(IF(C246="","",VLOOKUP($A$8,Program!$A$2:$B$50,2,FALSE)),"")</f>
        <v/>
      </c>
      <c r="C247" s="66"/>
      <c r="D247" s="66"/>
      <c r="E247" s="67"/>
      <c r="F247" s="68"/>
      <c r="G247" s="69"/>
      <c r="H247" s="70"/>
      <c r="I247" s="33"/>
      <c r="J247" s="24"/>
      <c r="K247" s="25"/>
      <c r="L247" s="24"/>
      <c r="M247" s="72"/>
      <c r="N247" s="25"/>
      <c r="O247" s="71"/>
      <c r="P247" s="73"/>
      <c r="Q247" s="71"/>
      <c r="R247" s="15" t="str">
        <f>IFERROR(VLOOKUP($C247,Program!$D$2:$U$25,2,FALSE),"")</f>
        <v/>
      </c>
      <c r="S247" s="15"/>
      <c r="T247" s="15"/>
      <c r="U247" s="15"/>
    </row>
    <row r="248" spans="1:21" s="16" customFormat="1" ht="11.25" x14ac:dyDescent="0.2">
      <c r="A248" s="18">
        <v>218</v>
      </c>
      <c r="B248" s="87" t="str">
        <f>IFERROR(IF(C247="","",VLOOKUP($A$8,Program!$A$2:$B$50,2,FALSE)),"")</f>
        <v/>
      </c>
      <c r="C248" s="66"/>
      <c r="D248" s="66"/>
      <c r="E248" s="67"/>
      <c r="F248" s="68"/>
      <c r="G248" s="69"/>
      <c r="H248" s="70"/>
      <c r="I248" s="33"/>
      <c r="J248" s="24"/>
      <c r="K248" s="25"/>
      <c r="L248" s="24"/>
      <c r="M248" s="72"/>
      <c r="N248" s="25"/>
      <c r="O248" s="71"/>
      <c r="P248" s="73"/>
      <c r="Q248" s="71"/>
      <c r="R248" s="15" t="str">
        <f>IFERROR(VLOOKUP($C248,Program!$D$2:$U$25,2,FALSE),"")</f>
        <v/>
      </c>
      <c r="S248" s="15"/>
      <c r="T248" s="15"/>
      <c r="U248" s="15"/>
    </row>
    <row r="249" spans="1:21" s="16" customFormat="1" ht="11.25" x14ac:dyDescent="0.2">
      <c r="A249" s="18">
        <v>219</v>
      </c>
      <c r="B249" s="87" t="str">
        <f>IFERROR(IF(C248="","",VLOOKUP($A$8,Program!$A$2:$B$50,2,FALSE)),"")</f>
        <v/>
      </c>
      <c r="C249" s="66"/>
      <c r="D249" s="66"/>
      <c r="E249" s="67"/>
      <c r="F249" s="68"/>
      <c r="G249" s="69"/>
      <c r="H249" s="70"/>
      <c r="I249" s="33"/>
      <c r="J249" s="24"/>
      <c r="K249" s="25"/>
      <c r="L249" s="24"/>
      <c r="M249" s="72"/>
      <c r="N249" s="25"/>
      <c r="O249" s="71"/>
      <c r="P249" s="73"/>
      <c r="Q249" s="71"/>
      <c r="R249" s="15" t="str">
        <f>IFERROR(VLOOKUP($C249,Program!$D$2:$U$25,2,FALSE),"")</f>
        <v/>
      </c>
      <c r="S249" s="15"/>
      <c r="T249" s="15"/>
      <c r="U249" s="15"/>
    </row>
    <row r="250" spans="1:21" s="16" customFormat="1" ht="11.25" x14ac:dyDescent="0.2">
      <c r="A250" s="18">
        <v>220</v>
      </c>
      <c r="B250" s="87" t="str">
        <f>IFERROR(IF(C249="","",VLOOKUP($A$8,Program!$A$2:$B$50,2,FALSE)),"")</f>
        <v/>
      </c>
      <c r="C250" s="66"/>
      <c r="D250" s="66"/>
      <c r="E250" s="67"/>
      <c r="F250" s="68"/>
      <c r="G250" s="69"/>
      <c r="H250" s="70"/>
      <c r="I250" s="33"/>
      <c r="J250" s="24"/>
      <c r="K250" s="25"/>
      <c r="L250" s="24"/>
      <c r="M250" s="72"/>
      <c r="N250" s="25"/>
      <c r="O250" s="71"/>
      <c r="P250" s="73"/>
      <c r="Q250" s="71"/>
      <c r="R250" s="15" t="str">
        <f>IFERROR(VLOOKUP($C250,Program!$D$2:$U$25,2,FALSE),"")</f>
        <v/>
      </c>
      <c r="S250" s="15"/>
      <c r="T250" s="15"/>
      <c r="U250" s="15"/>
    </row>
    <row r="251" spans="1:21" s="16" customFormat="1" ht="11.25" x14ac:dyDescent="0.2">
      <c r="A251" s="18">
        <v>221</v>
      </c>
      <c r="B251" s="87" t="str">
        <f>IFERROR(IF(C250="","",VLOOKUP($A$8,Program!$A$2:$B$50,2,FALSE)),"")</f>
        <v/>
      </c>
      <c r="C251" s="66"/>
      <c r="D251" s="66"/>
      <c r="E251" s="67"/>
      <c r="F251" s="68"/>
      <c r="G251" s="69"/>
      <c r="H251" s="70"/>
      <c r="I251" s="33"/>
      <c r="J251" s="24"/>
      <c r="K251" s="25"/>
      <c r="L251" s="24"/>
      <c r="M251" s="72"/>
      <c r="N251" s="25"/>
      <c r="O251" s="71"/>
      <c r="P251" s="73"/>
      <c r="Q251" s="71"/>
      <c r="R251" s="15" t="str">
        <f>IFERROR(VLOOKUP($C251,Program!$D$2:$U$25,2,FALSE),"")</f>
        <v/>
      </c>
      <c r="S251" s="15"/>
      <c r="T251" s="15"/>
      <c r="U251" s="15"/>
    </row>
    <row r="252" spans="1:21" s="16" customFormat="1" ht="11.25" x14ac:dyDescent="0.2">
      <c r="A252" s="18">
        <v>222</v>
      </c>
      <c r="B252" s="87" t="str">
        <f>IFERROR(IF(C251="","",VLOOKUP($A$8,Program!$A$2:$B$50,2,FALSE)),"")</f>
        <v/>
      </c>
      <c r="C252" s="66"/>
      <c r="D252" s="66"/>
      <c r="E252" s="67"/>
      <c r="F252" s="68"/>
      <c r="G252" s="69"/>
      <c r="H252" s="70"/>
      <c r="I252" s="33"/>
      <c r="J252" s="24"/>
      <c r="K252" s="25"/>
      <c r="L252" s="24"/>
      <c r="M252" s="72"/>
      <c r="N252" s="25"/>
      <c r="O252" s="71"/>
      <c r="P252" s="73"/>
      <c r="Q252" s="71"/>
      <c r="R252" s="15" t="str">
        <f>IFERROR(VLOOKUP($C252,Program!$D$2:$U$25,2,FALSE),"")</f>
        <v/>
      </c>
      <c r="S252" s="15"/>
      <c r="T252" s="15"/>
      <c r="U252" s="15"/>
    </row>
    <row r="253" spans="1:21" s="16" customFormat="1" ht="11.25" x14ac:dyDescent="0.2">
      <c r="A253" s="18">
        <v>223</v>
      </c>
      <c r="B253" s="87" t="str">
        <f>IFERROR(IF(C252="","",VLOOKUP($A$8,Program!$A$2:$B$50,2,FALSE)),"")</f>
        <v/>
      </c>
      <c r="C253" s="66"/>
      <c r="D253" s="66"/>
      <c r="E253" s="67"/>
      <c r="F253" s="68"/>
      <c r="G253" s="69"/>
      <c r="H253" s="70"/>
      <c r="I253" s="33"/>
      <c r="J253" s="24"/>
      <c r="K253" s="25"/>
      <c r="L253" s="24"/>
      <c r="M253" s="72"/>
      <c r="N253" s="25"/>
      <c r="O253" s="71"/>
      <c r="P253" s="73"/>
      <c r="Q253" s="71"/>
      <c r="R253" s="15" t="str">
        <f>IFERROR(VLOOKUP($C253,Program!$D$2:$U$25,2,FALSE),"")</f>
        <v/>
      </c>
      <c r="S253" s="15"/>
      <c r="T253" s="15"/>
      <c r="U253" s="15"/>
    </row>
    <row r="254" spans="1:21" s="16" customFormat="1" ht="11.25" x14ac:dyDescent="0.2">
      <c r="A254" s="18">
        <v>224</v>
      </c>
      <c r="B254" s="87" t="str">
        <f>IFERROR(IF(C253="","",VLOOKUP($A$8,Program!$A$2:$B$50,2,FALSE)),"")</f>
        <v/>
      </c>
      <c r="C254" s="66"/>
      <c r="D254" s="66"/>
      <c r="E254" s="67"/>
      <c r="F254" s="68"/>
      <c r="G254" s="69"/>
      <c r="H254" s="70"/>
      <c r="I254" s="33"/>
      <c r="J254" s="24"/>
      <c r="K254" s="25"/>
      <c r="L254" s="24"/>
      <c r="M254" s="72"/>
      <c r="N254" s="25"/>
      <c r="O254" s="71"/>
      <c r="P254" s="73"/>
      <c r="Q254" s="71"/>
      <c r="R254" s="15" t="str">
        <f>IFERROR(VLOOKUP($C254,Program!$D$2:$U$25,2,FALSE),"")</f>
        <v/>
      </c>
      <c r="S254" s="15"/>
      <c r="T254" s="15"/>
      <c r="U254" s="15"/>
    </row>
    <row r="255" spans="1:21" s="16" customFormat="1" ht="11.25" x14ac:dyDescent="0.2">
      <c r="A255" s="18">
        <v>225</v>
      </c>
      <c r="B255" s="87" t="str">
        <f>IFERROR(IF(C254="","",VLOOKUP($A$8,Program!$A$2:$B$50,2,FALSE)),"")</f>
        <v/>
      </c>
      <c r="C255" s="66"/>
      <c r="D255" s="66"/>
      <c r="E255" s="67"/>
      <c r="F255" s="68"/>
      <c r="G255" s="69"/>
      <c r="H255" s="70"/>
      <c r="I255" s="33"/>
      <c r="J255" s="24"/>
      <c r="K255" s="25"/>
      <c r="L255" s="24"/>
      <c r="M255" s="72"/>
      <c r="N255" s="25"/>
      <c r="O255" s="71"/>
      <c r="P255" s="73"/>
      <c r="Q255" s="71"/>
      <c r="R255" s="15" t="str">
        <f>IFERROR(VLOOKUP($C255,Program!$D$2:$U$25,2,FALSE),"")</f>
        <v/>
      </c>
      <c r="S255" s="15"/>
      <c r="T255" s="15"/>
      <c r="U255" s="15"/>
    </row>
    <row r="256" spans="1:21" s="16" customFormat="1" ht="11.25" x14ac:dyDescent="0.2">
      <c r="A256" s="18">
        <v>226</v>
      </c>
      <c r="B256" s="87" t="str">
        <f>IFERROR(IF(C255="","",VLOOKUP($A$8,Program!$A$2:$B$50,2,FALSE)),"")</f>
        <v/>
      </c>
      <c r="C256" s="66"/>
      <c r="D256" s="66"/>
      <c r="E256" s="67"/>
      <c r="F256" s="68"/>
      <c r="G256" s="69"/>
      <c r="H256" s="70"/>
      <c r="I256" s="33"/>
      <c r="J256" s="24"/>
      <c r="K256" s="25"/>
      <c r="L256" s="24"/>
      <c r="M256" s="72"/>
      <c r="N256" s="25"/>
      <c r="O256" s="71"/>
      <c r="P256" s="73"/>
      <c r="Q256" s="71"/>
      <c r="R256" s="15" t="str">
        <f>IFERROR(VLOOKUP($C256,Program!$D$2:$U$25,2,FALSE),"")</f>
        <v/>
      </c>
      <c r="S256" s="15"/>
      <c r="T256" s="15"/>
      <c r="U256" s="15"/>
    </row>
    <row r="257" spans="1:21" s="16" customFormat="1" ht="11.25" x14ac:dyDescent="0.2">
      <c r="A257" s="18">
        <v>227</v>
      </c>
      <c r="B257" s="87" t="str">
        <f>IFERROR(IF(C256="","",VLOOKUP($A$8,Program!$A$2:$B$50,2,FALSE)),"")</f>
        <v/>
      </c>
      <c r="C257" s="66"/>
      <c r="D257" s="66"/>
      <c r="E257" s="67"/>
      <c r="F257" s="68"/>
      <c r="G257" s="69"/>
      <c r="H257" s="70"/>
      <c r="I257" s="33"/>
      <c r="J257" s="24"/>
      <c r="K257" s="25"/>
      <c r="L257" s="24"/>
      <c r="M257" s="72"/>
      <c r="N257" s="25"/>
      <c r="O257" s="71"/>
      <c r="P257" s="73"/>
      <c r="Q257" s="71"/>
      <c r="R257" s="15" t="str">
        <f>IFERROR(VLOOKUP($C257,Program!$D$2:$U$25,2,FALSE),"")</f>
        <v/>
      </c>
      <c r="S257" s="15"/>
      <c r="T257" s="15"/>
      <c r="U257" s="15"/>
    </row>
    <row r="258" spans="1:21" s="16" customFormat="1" ht="11.25" x14ac:dyDescent="0.2">
      <c r="A258" s="18">
        <v>228</v>
      </c>
      <c r="B258" s="87" t="str">
        <f>IFERROR(IF(C257="","",VLOOKUP($A$8,Program!$A$2:$B$50,2,FALSE)),"")</f>
        <v/>
      </c>
      <c r="C258" s="66"/>
      <c r="D258" s="66"/>
      <c r="E258" s="67"/>
      <c r="F258" s="68"/>
      <c r="G258" s="69"/>
      <c r="H258" s="70"/>
      <c r="I258" s="33"/>
      <c r="J258" s="24"/>
      <c r="K258" s="25"/>
      <c r="L258" s="24"/>
      <c r="M258" s="72"/>
      <c r="N258" s="25"/>
      <c r="O258" s="71"/>
      <c r="P258" s="73"/>
      <c r="Q258" s="71"/>
      <c r="R258" s="15" t="str">
        <f>IFERROR(VLOOKUP($C258,Program!$D$2:$U$25,2,FALSE),"")</f>
        <v/>
      </c>
      <c r="S258" s="15"/>
      <c r="T258" s="15"/>
      <c r="U258" s="15"/>
    </row>
    <row r="259" spans="1:21" s="16" customFormat="1" ht="11.25" x14ac:dyDescent="0.2">
      <c r="A259" s="18">
        <v>229</v>
      </c>
      <c r="B259" s="87" t="str">
        <f>IFERROR(IF(C258="","",VLOOKUP($A$8,Program!$A$2:$B$50,2,FALSE)),"")</f>
        <v/>
      </c>
      <c r="C259" s="66"/>
      <c r="D259" s="66"/>
      <c r="E259" s="67"/>
      <c r="F259" s="68"/>
      <c r="G259" s="69"/>
      <c r="H259" s="70"/>
      <c r="I259" s="33"/>
      <c r="J259" s="24"/>
      <c r="K259" s="25"/>
      <c r="L259" s="24"/>
      <c r="M259" s="72"/>
      <c r="N259" s="25"/>
      <c r="O259" s="71"/>
      <c r="P259" s="73"/>
      <c r="Q259" s="71"/>
      <c r="R259" s="15" t="str">
        <f>IFERROR(VLOOKUP($C259,Program!$D$2:$U$25,2,FALSE),"")</f>
        <v/>
      </c>
      <c r="S259" s="15"/>
      <c r="T259" s="15"/>
      <c r="U259" s="15"/>
    </row>
    <row r="260" spans="1:21" s="16" customFormat="1" ht="11.25" x14ac:dyDescent="0.2">
      <c r="A260" s="18">
        <v>230</v>
      </c>
      <c r="B260" s="87" t="str">
        <f>IFERROR(IF(C259="","",VLOOKUP($A$8,Program!$A$2:$B$50,2,FALSE)),"")</f>
        <v/>
      </c>
      <c r="C260" s="66"/>
      <c r="D260" s="66"/>
      <c r="E260" s="67"/>
      <c r="F260" s="68"/>
      <c r="G260" s="69"/>
      <c r="H260" s="70"/>
      <c r="I260" s="33"/>
      <c r="J260" s="24"/>
      <c r="K260" s="25"/>
      <c r="L260" s="24"/>
      <c r="M260" s="72"/>
      <c r="N260" s="25"/>
      <c r="O260" s="71"/>
      <c r="P260" s="73"/>
      <c r="Q260" s="71"/>
      <c r="R260" s="15" t="str">
        <f>IFERROR(VLOOKUP($C260,Program!$D$2:$U$25,2,FALSE),"")</f>
        <v/>
      </c>
      <c r="S260" s="15"/>
      <c r="T260" s="15"/>
      <c r="U260" s="15"/>
    </row>
    <row r="261" spans="1:21" s="16" customFormat="1" ht="11.25" x14ac:dyDescent="0.2">
      <c r="A261" s="18">
        <v>231</v>
      </c>
      <c r="B261" s="87" t="str">
        <f>IFERROR(IF(C260="","",VLOOKUP($A$8,Program!$A$2:$B$50,2,FALSE)),"")</f>
        <v/>
      </c>
      <c r="C261" s="66"/>
      <c r="D261" s="66"/>
      <c r="E261" s="67"/>
      <c r="F261" s="68"/>
      <c r="G261" s="69"/>
      <c r="H261" s="70"/>
      <c r="I261" s="33"/>
      <c r="J261" s="24"/>
      <c r="K261" s="25"/>
      <c r="L261" s="24"/>
      <c r="M261" s="72"/>
      <c r="N261" s="25"/>
      <c r="O261" s="71"/>
      <c r="P261" s="73"/>
      <c r="Q261" s="71"/>
      <c r="R261" s="15" t="str">
        <f>IFERROR(VLOOKUP($C261,Program!$D$2:$U$25,2,FALSE),"")</f>
        <v/>
      </c>
      <c r="S261" s="15"/>
      <c r="T261" s="15"/>
      <c r="U261" s="15"/>
    </row>
    <row r="262" spans="1:21" s="16" customFormat="1" ht="11.25" x14ac:dyDescent="0.2">
      <c r="A262" s="18">
        <v>232</v>
      </c>
      <c r="B262" s="87" t="str">
        <f>IFERROR(IF(C261="","",VLOOKUP($A$8,Program!$A$2:$B$50,2,FALSE)),"")</f>
        <v/>
      </c>
      <c r="C262" s="66"/>
      <c r="D262" s="66"/>
      <c r="E262" s="67"/>
      <c r="F262" s="68"/>
      <c r="G262" s="69"/>
      <c r="H262" s="70"/>
      <c r="I262" s="33"/>
      <c r="J262" s="24"/>
      <c r="K262" s="25"/>
      <c r="L262" s="24"/>
      <c r="M262" s="72"/>
      <c r="N262" s="25"/>
      <c r="O262" s="71"/>
      <c r="P262" s="73"/>
      <c r="Q262" s="71"/>
      <c r="R262" s="15" t="str">
        <f>IFERROR(VLOOKUP($C262,Program!$D$2:$U$25,2,FALSE),"")</f>
        <v/>
      </c>
      <c r="S262" s="15"/>
      <c r="T262" s="15"/>
      <c r="U262" s="15"/>
    </row>
    <row r="263" spans="1:21" s="16" customFormat="1" ht="11.25" x14ac:dyDescent="0.2">
      <c r="A263" s="18">
        <v>233</v>
      </c>
      <c r="B263" s="87" t="str">
        <f>IFERROR(IF(C262="","",VLOOKUP($A$8,Program!$A$2:$B$50,2,FALSE)),"")</f>
        <v/>
      </c>
      <c r="C263" s="66"/>
      <c r="D263" s="66"/>
      <c r="E263" s="67"/>
      <c r="F263" s="68"/>
      <c r="G263" s="69"/>
      <c r="H263" s="70"/>
      <c r="I263" s="33"/>
      <c r="J263" s="24"/>
      <c r="K263" s="25"/>
      <c r="L263" s="24"/>
      <c r="M263" s="72"/>
      <c r="N263" s="25"/>
      <c r="O263" s="71"/>
      <c r="P263" s="73"/>
      <c r="Q263" s="71"/>
      <c r="R263" s="15" t="str">
        <f>IFERROR(VLOOKUP($C263,Program!$D$2:$U$25,2,FALSE),"")</f>
        <v/>
      </c>
      <c r="S263" s="15"/>
      <c r="T263" s="15"/>
      <c r="U263" s="15"/>
    </row>
    <row r="264" spans="1:21" s="16" customFormat="1" ht="11.25" x14ac:dyDescent="0.2">
      <c r="A264" s="18">
        <v>234</v>
      </c>
      <c r="B264" s="87" t="str">
        <f>IFERROR(IF(C263="","",VLOOKUP($A$8,Program!$A$2:$B$50,2,FALSE)),"")</f>
        <v/>
      </c>
      <c r="C264" s="66"/>
      <c r="D264" s="66"/>
      <c r="E264" s="67"/>
      <c r="F264" s="68"/>
      <c r="G264" s="69"/>
      <c r="H264" s="70"/>
      <c r="I264" s="33"/>
      <c r="J264" s="24"/>
      <c r="K264" s="25"/>
      <c r="L264" s="24"/>
      <c r="M264" s="72"/>
      <c r="N264" s="25"/>
      <c r="O264" s="71"/>
      <c r="P264" s="73"/>
      <c r="Q264" s="71"/>
      <c r="R264" s="15" t="str">
        <f>IFERROR(VLOOKUP($C264,Program!$D$2:$U$25,2,FALSE),"")</f>
        <v/>
      </c>
      <c r="S264" s="15"/>
      <c r="T264" s="15"/>
      <c r="U264" s="15"/>
    </row>
    <row r="265" spans="1:21" s="16" customFormat="1" ht="11.25" x14ac:dyDescent="0.2">
      <c r="A265" s="18">
        <v>235</v>
      </c>
      <c r="B265" s="87" t="str">
        <f>IFERROR(IF(C264="","",VLOOKUP($A$8,Program!$A$2:$B$50,2,FALSE)),"")</f>
        <v/>
      </c>
      <c r="C265" s="66"/>
      <c r="D265" s="66"/>
      <c r="E265" s="67"/>
      <c r="F265" s="68"/>
      <c r="G265" s="69"/>
      <c r="H265" s="70"/>
      <c r="I265" s="33"/>
      <c r="J265" s="24"/>
      <c r="K265" s="25"/>
      <c r="L265" s="24"/>
      <c r="M265" s="72"/>
      <c r="N265" s="25"/>
      <c r="O265" s="71"/>
      <c r="P265" s="73"/>
      <c r="Q265" s="71"/>
      <c r="R265" s="15" t="str">
        <f>IFERROR(VLOOKUP($C265,Program!$D$2:$U$25,2,FALSE),"")</f>
        <v/>
      </c>
      <c r="S265" s="15"/>
      <c r="T265" s="15"/>
      <c r="U265" s="15"/>
    </row>
    <row r="266" spans="1:21" s="16" customFormat="1" ht="11.25" x14ac:dyDescent="0.2">
      <c r="A266" s="18">
        <v>236</v>
      </c>
      <c r="B266" s="87" t="str">
        <f>IFERROR(IF(C265="","",VLOOKUP($A$8,Program!$A$2:$B$50,2,FALSE)),"")</f>
        <v/>
      </c>
      <c r="C266" s="66"/>
      <c r="D266" s="66"/>
      <c r="E266" s="67"/>
      <c r="F266" s="68"/>
      <c r="G266" s="69"/>
      <c r="H266" s="70"/>
      <c r="I266" s="33"/>
      <c r="J266" s="24"/>
      <c r="K266" s="25"/>
      <c r="L266" s="24"/>
      <c r="M266" s="72"/>
      <c r="N266" s="25"/>
      <c r="O266" s="71"/>
      <c r="P266" s="73"/>
      <c r="Q266" s="71"/>
      <c r="R266" s="15" t="str">
        <f>IFERROR(VLOOKUP($C266,Program!$D$2:$U$25,2,FALSE),"")</f>
        <v/>
      </c>
      <c r="S266" s="15"/>
      <c r="T266" s="15"/>
      <c r="U266" s="15"/>
    </row>
    <row r="267" spans="1:21" s="16" customFormat="1" ht="11.25" x14ac:dyDescent="0.2">
      <c r="A267" s="18">
        <v>237</v>
      </c>
      <c r="B267" s="87" t="str">
        <f>IFERROR(IF(C266="","",VLOOKUP($A$8,Program!$A$2:$B$50,2,FALSE)),"")</f>
        <v/>
      </c>
      <c r="C267" s="66"/>
      <c r="D267" s="66"/>
      <c r="E267" s="67"/>
      <c r="F267" s="68"/>
      <c r="G267" s="69"/>
      <c r="H267" s="70"/>
      <c r="I267" s="33"/>
      <c r="J267" s="24"/>
      <c r="K267" s="25"/>
      <c r="L267" s="24"/>
      <c r="M267" s="72"/>
      <c r="N267" s="25"/>
      <c r="O267" s="71"/>
      <c r="P267" s="73"/>
      <c r="Q267" s="71"/>
      <c r="R267" s="15" t="str">
        <f>IFERROR(VLOOKUP($C267,Program!$D$2:$U$25,2,FALSE),"")</f>
        <v/>
      </c>
      <c r="S267" s="15"/>
      <c r="T267" s="15"/>
      <c r="U267" s="15"/>
    </row>
    <row r="268" spans="1:21" s="16" customFormat="1" ht="11.25" x14ac:dyDescent="0.2">
      <c r="A268" s="18">
        <v>238</v>
      </c>
      <c r="B268" s="87" t="str">
        <f>IFERROR(IF(C267="","",VLOOKUP($A$8,Program!$A$2:$B$50,2,FALSE)),"")</f>
        <v/>
      </c>
      <c r="C268" s="66"/>
      <c r="D268" s="66"/>
      <c r="E268" s="67"/>
      <c r="F268" s="68"/>
      <c r="G268" s="69"/>
      <c r="H268" s="70"/>
      <c r="I268" s="33"/>
      <c r="J268" s="24"/>
      <c r="K268" s="25"/>
      <c r="L268" s="24"/>
      <c r="M268" s="72"/>
      <c r="N268" s="25"/>
      <c r="O268" s="71"/>
      <c r="P268" s="73"/>
      <c r="Q268" s="71"/>
      <c r="R268" s="15" t="str">
        <f>IFERROR(VLOOKUP($C268,Program!$D$2:$U$25,2,FALSE),"")</f>
        <v/>
      </c>
      <c r="S268" s="15"/>
      <c r="T268" s="15"/>
      <c r="U268" s="15"/>
    </row>
    <row r="269" spans="1:21" s="16" customFormat="1" ht="11.25" x14ac:dyDescent="0.2">
      <c r="A269" s="18">
        <v>239</v>
      </c>
      <c r="B269" s="87" t="str">
        <f>IFERROR(IF(C268="","",VLOOKUP($A$8,Program!$A$2:$B$50,2,FALSE)),"")</f>
        <v/>
      </c>
      <c r="C269" s="66"/>
      <c r="D269" s="66"/>
      <c r="E269" s="67"/>
      <c r="F269" s="68"/>
      <c r="G269" s="69"/>
      <c r="H269" s="70"/>
      <c r="I269" s="33"/>
      <c r="J269" s="24"/>
      <c r="K269" s="25"/>
      <c r="L269" s="24"/>
      <c r="M269" s="72"/>
      <c r="N269" s="25"/>
      <c r="O269" s="71"/>
      <c r="P269" s="73"/>
      <c r="Q269" s="71"/>
      <c r="R269" s="15" t="str">
        <f>IFERROR(VLOOKUP($C269,Program!$D$2:$U$25,2,FALSE),"")</f>
        <v/>
      </c>
      <c r="S269" s="15"/>
      <c r="T269" s="15"/>
      <c r="U269" s="15"/>
    </row>
    <row r="270" spans="1:21" s="16" customFormat="1" ht="11.25" x14ac:dyDescent="0.2">
      <c r="A270" s="18">
        <v>240</v>
      </c>
      <c r="B270" s="87" t="str">
        <f>IFERROR(IF(C269="","",VLOOKUP($A$8,Program!$A$2:$B$50,2,FALSE)),"")</f>
        <v/>
      </c>
      <c r="C270" s="66"/>
      <c r="D270" s="66"/>
      <c r="E270" s="67"/>
      <c r="F270" s="68"/>
      <c r="G270" s="69"/>
      <c r="H270" s="70"/>
      <c r="I270" s="33"/>
      <c r="J270" s="24"/>
      <c r="K270" s="25"/>
      <c r="L270" s="24"/>
      <c r="M270" s="72"/>
      <c r="N270" s="25"/>
      <c r="O270" s="71"/>
      <c r="P270" s="73"/>
      <c r="Q270" s="71"/>
      <c r="R270" s="15" t="str">
        <f>IFERROR(VLOOKUP($C270,Program!$D$2:$U$25,2,FALSE),"")</f>
        <v/>
      </c>
      <c r="S270" s="15"/>
      <c r="T270" s="15"/>
      <c r="U270" s="15"/>
    </row>
    <row r="271" spans="1:21" s="16" customFormat="1" ht="11.25" x14ac:dyDescent="0.2">
      <c r="A271" s="18">
        <v>241</v>
      </c>
      <c r="B271" s="87" t="str">
        <f>IFERROR(IF(C270="","",VLOOKUP($A$8,Program!$A$2:$B$50,2,FALSE)),"")</f>
        <v/>
      </c>
      <c r="C271" s="66"/>
      <c r="D271" s="66"/>
      <c r="E271" s="67"/>
      <c r="F271" s="68"/>
      <c r="G271" s="69"/>
      <c r="H271" s="70"/>
      <c r="I271" s="33"/>
      <c r="J271" s="24"/>
      <c r="K271" s="25"/>
      <c r="L271" s="24"/>
      <c r="M271" s="72"/>
      <c r="N271" s="25"/>
      <c r="O271" s="71"/>
      <c r="P271" s="73"/>
      <c r="Q271" s="71"/>
      <c r="R271" s="15" t="str">
        <f>IFERROR(VLOOKUP($C271,Program!$D$2:$U$25,2,FALSE),"")</f>
        <v/>
      </c>
      <c r="S271" s="15"/>
      <c r="T271" s="15"/>
      <c r="U271" s="15"/>
    </row>
    <row r="272" spans="1:21" s="16" customFormat="1" ht="11.25" x14ac:dyDescent="0.2">
      <c r="A272" s="18">
        <v>242</v>
      </c>
      <c r="B272" s="87" t="str">
        <f>IFERROR(IF(C271="","",VLOOKUP($A$8,Program!$A$2:$B$50,2,FALSE)),"")</f>
        <v/>
      </c>
      <c r="C272" s="66"/>
      <c r="D272" s="66"/>
      <c r="E272" s="67"/>
      <c r="F272" s="68"/>
      <c r="G272" s="69"/>
      <c r="H272" s="70"/>
      <c r="I272" s="33"/>
      <c r="J272" s="24"/>
      <c r="K272" s="25"/>
      <c r="L272" s="24"/>
      <c r="M272" s="72"/>
      <c r="N272" s="25"/>
      <c r="O272" s="71"/>
      <c r="P272" s="73"/>
      <c r="Q272" s="71"/>
      <c r="R272" s="15" t="str">
        <f>IFERROR(VLOOKUP($C272,Program!$D$2:$U$25,2,FALSE),"")</f>
        <v/>
      </c>
      <c r="S272" s="15"/>
      <c r="T272" s="15"/>
      <c r="U272" s="15"/>
    </row>
    <row r="273" spans="1:21" s="16" customFormat="1" ht="11.25" x14ac:dyDescent="0.2">
      <c r="A273" s="18">
        <v>243</v>
      </c>
      <c r="B273" s="87" t="str">
        <f>IFERROR(IF(C272="","",VLOOKUP($A$8,Program!$A$2:$B$50,2,FALSE)),"")</f>
        <v/>
      </c>
      <c r="C273" s="66"/>
      <c r="D273" s="66"/>
      <c r="E273" s="67"/>
      <c r="F273" s="68"/>
      <c r="G273" s="69"/>
      <c r="H273" s="70"/>
      <c r="I273" s="33"/>
      <c r="J273" s="24"/>
      <c r="K273" s="25"/>
      <c r="L273" s="24"/>
      <c r="M273" s="72"/>
      <c r="N273" s="25"/>
      <c r="O273" s="71"/>
      <c r="P273" s="73"/>
      <c r="Q273" s="71"/>
      <c r="R273" s="15" t="str">
        <f>IFERROR(VLOOKUP($C273,Program!$D$2:$U$25,2,FALSE),"")</f>
        <v/>
      </c>
      <c r="S273" s="15"/>
      <c r="T273" s="15"/>
      <c r="U273" s="15"/>
    </row>
    <row r="274" spans="1:21" s="16" customFormat="1" ht="11.25" x14ac:dyDescent="0.2">
      <c r="A274" s="18">
        <v>244</v>
      </c>
      <c r="B274" s="87" t="str">
        <f>IFERROR(IF(C273="","",VLOOKUP($A$8,Program!$A$2:$B$50,2,FALSE)),"")</f>
        <v/>
      </c>
      <c r="C274" s="66"/>
      <c r="D274" s="66"/>
      <c r="E274" s="67"/>
      <c r="F274" s="68"/>
      <c r="G274" s="69"/>
      <c r="H274" s="70"/>
      <c r="I274" s="33"/>
      <c r="J274" s="24"/>
      <c r="K274" s="25"/>
      <c r="L274" s="24"/>
      <c r="M274" s="72"/>
      <c r="N274" s="25"/>
      <c r="O274" s="71"/>
      <c r="P274" s="73"/>
      <c r="Q274" s="71"/>
      <c r="R274" s="15" t="str">
        <f>IFERROR(VLOOKUP($C274,Program!$D$2:$U$25,2,FALSE),"")</f>
        <v/>
      </c>
      <c r="S274" s="15"/>
      <c r="T274" s="15"/>
      <c r="U274" s="15"/>
    </row>
    <row r="275" spans="1:21" s="16" customFormat="1" ht="11.25" x14ac:dyDescent="0.2">
      <c r="A275" s="18">
        <v>245</v>
      </c>
      <c r="B275" s="87" t="str">
        <f>IFERROR(IF(C274="","",VLOOKUP($A$8,Program!$A$2:$B$50,2,FALSE)),"")</f>
        <v/>
      </c>
      <c r="C275" s="66"/>
      <c r="D275" s="66"/>
      <c r="E275" s="67"/>
      <c r="F275" s="68"/>
      <c r="G275" s="69"/>
      <c r="H275" s="70"/>
      <c r="I275" s="33"/>
      <c r="J275" s="24"/>
      <c r="K275" s="25"/>
      <c r="L275" s="24"/>
      <c r="M275" s="72"/>
      <c r="N275" s="25"/>
      <c r="O275" s="71"/>
      <c r="P275" s="73"/>
      <c r="Q275" s="71"/>
      <c r="R275" s="15" t="str">
        <f>IFERROR(VLOOKUP($C275,Program!$D$2:$U$25,2,FALSE),"")</f>
        <v/>
      </c>
      <c r="S275" s="15"/>
      <c r="T275" s="15"/>
      <c r="U275" s="15"/>
    </row>
    <row r="276" spans="1:21" s="16" customFormat="1" ht="11.25" x14ac:dyDescent="0.2">
      <c r="A276" s="18">
        <v>246</v>
      </c>
      <c r="B276" s="87" t="str">
        <f>IFERROR(IF(C275="","",VLOOKUP($A$8,Program!$A$2:$B$50,2,FALSE)),"")</f>
        <v/>
      </c>
      <c r="C276" s="66"/>
      <c r="D276" s="66"/>
      <c r="E276" s="67"/>
      <c r="F276" s="68"/>
      <c r="G276" s="69"/>
      <c r="H276" s="70"/>
      <c r="I276" s="33"/>
      <c r="J276" s="24"/>
      <c r="K276" s="25"/>
      <c r="L276" s="24"/>
      <c r="M276" s="72"/>
      <c r="N276" s="25"/>
      <c r="O276" s="71"/>
      <c r="P276" s="73"/>
      <c r="Q276" s="71"/>
      <c r="R276" s="15" t="str">
        <f>IFERROR(VLOOKUP($C276,Program!$D$2:$U$25,2,FALSE),"")</f>
        <v/>
      </c>
      <c r="S276" s="15"/>
      <c r="T276" s="15"/>
      <c r="U276" s="15"/>
    </row>
    <row r="277" spans="1:21" s="16" customFormat="1" ht="11.25" x14ac:dyDescent="0.2">
      <c r="A277" s="18">
        <v>247</v>
      </c>
      <c r="B277" s="87" t="str">
        <f>IFERROR(IF(C276="","",VLOOKUP($A$8,Program!$A$2:$B$50,2,FALSE)),"")</f>
        <v/>
      </c>
      <c r="C277" s="66"/>
      <c r="D277" s="66"/>
      <c r="E277" s="67"/>
      <c r="F277" s="68"/>
      <c r="G277" s="69"/>
      <c r="H277" s="70"/>
      <c r="I277" s="33"/>
      <c r="J277" s="24"/>
      <c r="K277" s="25"/>
      <c r="L277" s="24"/>
      <c r="M277" s="72"/>
      <c r="N277" s="25"/>
      <c r="O277" s="71"/>
      <c r="P277" s="73"/>
      <c r="Q277" s="71"/>
      <c r="R277" s="15" t="str">
        <f>IFERROR(VLOOKUP($C277,Program!$D$2:$U$25,2,FALSE),"")</f>
        <v/>
      </c>
      <c r="S277" s="15"/>
      <c r="T277" s="15"/>
      <c r="U277" s="15"/>
    </row>
    <row r="278" spans="1:21" s="16" customFormat="1" ht="11.25" x14ac:dyDescent="0.2">
      <c r="A278" s="18">
        <v>248</v>
      </c>
      <c r="B278" s="87" t="str">
        <f>IFERROR(IF(C277="","",VLOOKUP($A$8,Program!$A$2:$B$50,2,FALSE)),"")</f>
        <v/>
      </c>
      <c r="C278" s="66"/>
      <c r="D278" s="66"/>
      <c r="E278" s="67"/>
      <c r="F278" s="68"/>
      <c r="G278" s="69"/>
      <c r="H278" s="70"/>
      <c r="I278" s="33"/>
      <c r="J278" s="24"/>
      <c r="K278" s="25"/>
      <c r="L278" s="24"/>
      <c r="M278" s="72"/>
      <c r="N278" s="25"/>
      <c r="O278" s="71"/>
      <c r="P278" s="73"/>
      <c r="Q278" s="71"/>
      <c r="R278" s="15" t="str">
        <f>IFERROR(VLOOKUP($C278,Program!$D$2:$U$25,2,FALSE),"")</f>
        <v/>
      </c>
      <c r="S278" s="15"/>
      <c r="T278" s="15"/>
      <c r="U278" s="15"/>
    </row>
    <row r="279" spans="1:21" s="16" customFormat="1" ht="11.25" x14ac:dyDescent="0.2">
      <c r="A279" s="18">
        <v>249</v>
      </c>
      <c r="B279" s="87" t="str">
        <f>IFERROR(IF(C278="","",VLOOKUP($A$8,Program!$A$2:$B$50,2,FALSE)),"")</f>
        <v/>
      </c>
      <c r="C279" s="66"/>
      <c r="D279" s="66"/>
      <c r="E279" s="67"/>
      <c r="F279" s="68"/>
      <c r="G279" s="69"/>
      <c r="H279" s="70"/>
      <c r="I279" s="33"/>
      <c r="J279" s="24"/>
      <c r="K279" s="25"/>
      <c r="L279" s="24"/>
      <c r="M279" s="72"/>
      <c r="N279" s="25"/>
      <c r="O279" s="71"/>
      <c r="P279" s="73"/>
      <c r="Q279" s="71"/>
      <c r="R279" s="15" t="str">
        <f>IFERROR(VLOOKUP($C279,Program!$D$2:$U$25,2,FALSE),"")</f>
        <v/>
      </c>
      <c r="S279" s="15"/>
      <c r="T279" s="15"/>
      <c r="U279" s="15"/>
    </row>
    <row r="280" spans="1:21" s="16" customFormat="1" ht="11.25" x14ac:dyDescent="0.2">
      <c r="A280" s="18">
        <v>250</v>
      </c>
      <c r="B280" s="87" t="str">
        <f>IFERROR(IF(C279="","",VLOOKUP($A$8,Program!$A$2:$B$50,2,FALSE)),"")</f>
        <v/>
      </c>
      <c r="C280" s="66"/>
      <c r="D280" s="66"/>
      <c r="E280" s="67"/>
      <c r="F280" s="68"/>
      <c r="G280" s="69"/>
      <c r="H280" s="70"/>
      <c r="I280" s="33"/>
      <c r="J280" s="24"/>
      <c r="K280" s="25"/>
      <c r="L280" s="24"/>
      <c r="M280" s="72"/>
      <c r="N280" s="25"/>
      <c r="O280" s="71"/>
      <c r="P280" s="73"/>
      <c r="Q280" s="71"/>
      <c r="R280" s="15" t="str">
        <f>IFERROR(VLOOKUP($C280,Program!$D$2:$U$25,2,FALSE),"")</f>
        <v/>
      </c>
      <c r="S280" s="15"/>
      <c r="T280" s="15"/>
      <c r="U280" s="15"/>
    </row>
    <row r="281" spans="1:21" s="16" customFormat="1" ht="11.25" x14ac:dyDescent="0.2">
      <c r="A281" s="18">
        <v>251</v>
      </c>
      <c r="B281" s="87" t="str">
        <f>IFERROR(IF(C280="","",VLOOKUP($A$8,Program!$A$2:$B$50,2,FALSE)),"")</f>
        <v/>
      </c>
      <c r="C281" s="66"/>
      <c r="D281" s="66"/>
      <c r="E281" s="67"/>
      <c r="F281" s="68"/>
      <c r="G281" s="69"/>
      <c r="H281" s="70"/>
      <c r="I281" s="33"/>
      <c r="J281" s="24"/>
      <c r="K281" s="25"/>
      <c r="L281" s="24"/>
      <c r="M281" s="72"/>
      <c r="N281" s="25"/>
      <c r="O281" s="71"/>
      <c r="P281" s="73"/>
      <c r="Q281" s="71"/>
      <c r="R281" s="15" t="str">
        <f>IFERROR(VLOOKUP($C281,Program!$D$2:$U$25,2,FALSE),"")</f>
        <v/>
      </c>
      <c r="S281" s="15"/>
      <c r="T281" s="15"/>
      <c r="U281" s="15"/>
    </row>
    <row r="282" spans="1:21" s="16" customFormat="1" ht="11.25" x14ac:dyDescent="0.2">
      <c r="A282" s="18">
        <v>252</v>
      </c>
      <c r="B282" s="87" t="str">
        <f>IFERROR(IF(C281="","",VLOOKUP($A$8,Program!$A$2:$B$50,2,FALSE)),"")</f>
        <v/>
      </c>
      <c r="C282" s="66"/>
      <c r="D282" s="66"/>
      <c r="E282" s="67"/>
      <c r="F282" s="68"/>
      <c r="G282" s="69"/>
      <c r="H282" s="70"/>
      <c r="I282" s="33"/>
      <c r="J282" s="24"/>
      <c r="K282" s="25"/>
      <c r="L282" s="24"/>
      <c r="M282" s="72"/>
      <c r="N282" s="25"/>
      <c r="O282" s="71"/>
      <c r="P282" s="73"/>
      <c r="Q282" s="71"/>
      <c r="R282" s="15" t="str">
        <f>IFERROR(VLOOKUP($C282,Program!$D$2:$U$25,2,FALSE),"")</f>
        <v/>
      </c>
      <c r="S282" s="15"/>
      <c r="T282" s="15"/>
      <c r="U282" s="15"/>
    </row>
    <row r="283" spans="1:21" s="16" customFormat="1" ht="11.25" x14ac:dyDescent="0.2">
      <c r="A283" s="18">
        <v>253</v>
      </c>
      <c r="B283" s="87" t="str">
        <f>IFERROR(IF(C282="","",VLOOKUP($A$8,Program!$A$2:$B$50,2,FALSE)),"")</f>
        <v/>
      </c>
      <c r="C283" s="66"/>
      <c r="D283" s="66"/>
      <c r="E283" s="67"/>
      <c r="F283" s="68"/>
      <c r="G283" s="69"/>
      <c r="H283" s="70"/>
      <c r="I283" s="33"/>
      <c r="J283" s="24"/>
      <c r="K283" s="25"/>
      <c r="L283" s="24"/>
      <c r="M283" s="72"/>
      <c r="N283" s="25"/>
      <c r="O283" s="71"/>
      <c r="P283" s="73"/>
      <c r="Q283" s="71"/>
      <c r="R283" s="15" t="str">
        <f>IFERROR(VLOOKUP($C283,Program!$D$2:$U$25,2,FALSE),"")</f>
        <v/>
      </c>
      <c r="S283" s="15"/>
      <c r="T283" s="15"/>
      <c r="U283" s="15"/>
    </row>
    <row r="284" spans="1:21" s="16" customFormat="1" ht="11.25" x14ac:dyDescent="0.2">
      <c r="A284" s="18">
        <v>254</v>
      </c>
      <c r="B284" s="87" t="str">
        <f>IFERROR(IF(C283="","",VLOOKUP($A$8,Program!$A$2:$B$50,2,FALSE)),"")</f>
        <v/>
      </c>
      <c r="C284" s="66"/>
      <c r="D284" s="66"/>
      <c r="E284" s="67"/>
      <c r="F284" s="68"/>
      <c r="G284" s="69"/>
      <c r="H284" s="70"/>
      <c r="I284" s="33"/>
      <c r="J284" s="24"/>
      <c r="K284" s="25"/>
      <c r="L284" s="24"/>
      <c r="M284" s="72"/>
      <c r="N284" s="25"/>
      <c r="O284" s="71"/>
      <c r="P284" s="73"/>
      <c r="Q284" s="71"/>
      <c r="R284" s="15" t="str">
        <f>IFERROR(VLOOKUP($C284,Program!$D$2:$U$25,2,FALSE),"")</f>
        <v/>
      </c>
      <c r="S284" s="15"/>
      <c r="T284" s="15"/>
      <c r="U284" s="15"/>
    </row>
    <row r="285" spans="1:21" s="16" customFormat="1" ht="11.25" x14ac:dyDescent="0.2">
      <c r="A285" s="18">
        <v>255</v>
      </c>
      <c r="B285" s="87" t="str">
        <f>IFERROR(IF(C284="","",VLOOKUP($A$8,Program!$A$2:$B$50,2,FALSE)),"")</f>
        <v/>
      </c>
      <c r="C285" s="66"/>
      <c r="D285" s="66"/>
      <c r="E285" s="67"/>
      <c r="F285" s="68"/>
      <c r="G285" s="69"/>
      <c r="H285" s="70"/>
      <c r="I285" s="33"/>
      <c r="J285" s="24"/>
      <c r="K285" s="25"/>
      <c r="L285" s="24"/>
      <c r="M285" s="72"/>
      <c r="N285" s="25"/>
      <c r="O285" s="71"/>
      <c r="P285" s="73"/>
      <c r="Q285" s="71"/>
      <c r="R285" s="15" t="str">
        <f>IFERROR(VLOOKUP($C285,Program!$D$2:$U$25,2,FALSE),"")</f>
        <v/>
      </c>
      <c r="S285" s="15"/>
      <c r="T285" s="15"/>
      <c r="U285" s="15"/>
    </row>
    <row r="286" spans="1:21" s="16" customFormat="1" ht="11.25" x14ac:dyDescent="0.2">
      <c r="A286" s="18">
        <v>256</v>
      </c>
      <c r="B286" s="87" t="str">
        <f>IFERROR(IF(C285="","",VLOOKUP($A$8,Program!$A$2:$B$50,2,FALSE)),"")</f>
        <v/>
      </c>
      <c r="C286" s="66"/>
      <c r="D286" s="66"/>
      <c r="E286" s="67"/>
      <c r="F286" s="68"/>
      <c r="G286" s="69"/>
      <c r="H286" s="70"/>
      <c r="I286" s="33"/>
      <c r="J286" s="24"/>
      <c r="K286" s="25"/>
      <c r="L286" s="24"/>
      <c r="M286" s="72"/>
      <c r="N286" s="25"/>
      <c r="O286" s="71"/>
      <c r="P286" s="73"/>
      <c r="Q286" s="71"/>
      <c r="R286" s="15" t="str">
        <f>IFERROR(VLOOKUP($C286,Program!$D$2:$U$25,2,FALSE),"")</f>
        <v/>
      </c>
      <c r="S286" s="15"/>
      <c r="T286" s="15"/>
      <c r="U286" s="15"/>
    </row>
    <row r="287" spans="1:21" s="16" customFormat="1" ht="11.25" x14ac:dyDescent="0.2">
      <c r="A287" s="18">
        <v>257</v>
      </c>
      <c r="B287" s="87" t="str">
        <f>IFERROR(IF(C286="","",VLOOKUP($A$8,Program!$A$2:$B$50,2,FALSE)),"")</f>
        <v/>
      </c>
      <c r="C287" s="66"/>
      <c r="D287" s="66"/>
      <c r="E287" s="67"/>
      <c r="F287" s="68"/>
      <c r="G287" s="69"/>
      <c r="H287" s="70"/>
      <c r="I287" s="33"/>
      <c r="J287" s="24"/>
      <c r="K287" s="25"/>
      <c r="L287" s="24"/>
      <c r="M287" s="72"/>
      <c r="N287" s="25"/>
      <c r="O287" s="71"/>
      <c r="P287" s="73"/>
      <c r="Q287" s="71"/>
      <c r="R287" s="15" t="str">
        <f>IFERROR(VLOOKUP($C287,Program!$D$2:$U$25,2,FALSE),"")</f>
        <v/>
      </c>
      <c r="S287" s="15"/>
      <c r="T287" s="15"/>
      <c r="U287" s="15"/>
    </row>
    <row r="288" spans="1:21" s="16" customFormat="1" ht="11.25" x14ac:dyDescent="0.2">
      <c r="A288" s="18">
        <v>258</v>
      </c>
      <c r="B288" s="87" t="str">
        <f>IFERROR(IF(C287="","",VLOOKUP($A$8,Program!$A$2:$B$50,2,FALSE)),"")</f>
        <v/>
      </c>
      <c r="C288" s="66"/>
      <c r="D288" s="66"/>
      <c r="E288" s="67"/>
      <c r="F288" s="68"/>
      <c r="G288" s="69"/>
      <c r="H288" s="70"/>
      <c r="I288" s="33"/>
      <c r="J288" s="24"/>
      <c r="K288" s="25"/>
      <c r="L288" s="24"/>
      <c r="M288" s="72"/>
      <c r="N288" s="25"/>
      <c r="O288" s="71"/>
      <c r="P288" s="73"/>
      <c r="Q288" s="71"/>
      <c r="R288" s="15" t="str">
        <f>IFERROR(VLOOKUP($C288,Program!$D$2:$U$25,2,FALSE),"")</f>
        <v/>
      </c>
      <c r="S288" s="15"/>
      <c r="T288" s="15"/>
      <c r="U288" s="15"/>
    </row>
    <row r="289" spans="1:21" s="16" customFormat="1" ht="11.25" x14ac:dyDescent="0.2">
      <c r="A289" s="18">
        <v>259</v>
      </c>
      <c r="B289" s="87" t="str">
        <f>IFERROR(IF(C288="","",VLOOKUP($A$8,Program!$A$2:$B$50,2,FALSE)),"")</f>
        <v/>
      </c>
      <c r="C289" s="66"/>
      <c r="D289" s="66"/>
      <c r="E289" s="67"/>
      <c r="F289" s="68"/>
      <c r="G289" s="69"/>
      <c r="H289" s="70"/>
      <c r="I289" s="33"/>
      <c r="J289" s="24"/>
      <c r="K289" s="25"/>
      <c r="L289" s="24"/>
      <c r="M289" s="72"/>
      <c r="N289" s="25"/>
      <c r="O289" s="71"/>
      <c r="P289" s="73"/>
      <c r="Q289" s="71"/>
      <c r="R289" s="15" t="str">
        <f>IFERROR(VLOOKUP($C289,Program!$D$2:$U$25,2,FALSE),"")</f>
        <v/>
      </c>
      <c r="S289" s="15"/>
      <c r="T289" s="15"/>
      <c r="U289" s="15"/>
    </row>
    <row r="290" spans="1:21" s="16" customFormat="1" ht="11.25" x14ac:dyDescent="0.2">
      <c r="A290" s="18">
        <v>260</v>
      </c>
      <c r="B290" s="87" t="str">
        <f>IFERROR(IF(C289="","",VLOOKUP($A$8,Program!$A$2:$B$50,2,FALSE)),"")</f>
        <v/>
      </c>
      <c r="C290" s="66"/>
      <c r="D290" s="66"/>
      <c r="E290" s="67"/>
      <c r="F290" s="68"/>
      <c r="G290" s="69"/>
      <c r="H290" s="70"/>
      <c r="I290" s="33"/>
      <c r="J290" s="24"/>
      <c r="K290" s="25"/>
      <c r="L290" s="24"/>
      <c r="M290" s="72"/>
      <c r="N290" s="25"/>
      <c r="O290" s="71"/>
      <c r="P290" s="73"/>
      <c r="Q290" s="71"/>
      <c r="R290" s="15" t="str">
        <f>IFERROR(VLOOKUP($C290,Program!$D$2:$U$25,2,FALSE),"")</f>
        <v/>
      </c>
      <c r="S290" s="15"/>
      <c r="T290" s="15"/>
      <c r="U290" s="15"/>
    </row>
    <row r="291" spans="1:21" s="16" customFormat="1" ht="11.25" x14ac:dyDescent="0.2">
      <c r="A291" s="18">
        <v>261</v>
      </c>
      <c r="B291" s="87" t="str">
        <f>IFERROR(IF(C290="","",VLOOKUP($A$8,Program!$A$2:$B$50,2,FALSE)),"")</f>
        <v/>
      </c>
      <c r="C291" s="66"/>
      <c r="D291" s="66"/>
      <c r="E291" s="67"/>
      <c r="F291" s="68"/>
      <c r="G291" s="69"/>
      <c r="H291" s="70"/>
      <c r="I291" s="33"/>
      <c r="J291" s="24"/>
      <c r="K291" s="25"/>
      <c r="L291" s="24"/>
      <c r="M291" s="72"/>
      <c r="N291" s="25"/>
      <c r="O291" s="71"/>
      <c r="P291" s="73"/>
      <c r="Q291" s="71"/>
      <c r="R291" s="15" t="str">
        <f>IFERROR(VLOOKUP($C291,Program!$D$2:$U$25,2,FALSE),"")</f>
        <v/>
      </c>
      <c r="S291" s="15"/>
      <c r="T291" s="15"/>
      <c r="U291" s="15"/>
    </row>
    <row r="292" spans="1:21" s="16" customFormat="1" ht="11.25" x14ac:dyDescent="0.2">
      <c r="A292" s="18">
        <v>262</v>
      </c>
      <c r="B292" s="87" t="str">
        <f>IFERROR(IF(C291="","",VLOOKUP($A$8,Program!$A$2:$B$50,2,FALSE)),"")</f>
        <v/>
      </c>
      <c r="C292" s="66"/>
      <c r="D292" s="66"/>
      <c r="E292" s="67"/>
      <c r="F292" s="68"/>
      <c r="G292" s="69"/>
      <c r="H292" s="70"/>
      <c r="I292" s="33"/>
      <c r="J292" s="24"/>
      <c r="K292" s="25"/>
      <c r="L292" s="24"/>
      <c r="M292" s="72"/>
      <c r="N292" s="25"/>
      <c r="O292" s="71"/>
      <c r="P292" s="73"/>
      <c r="Q292" s="71"/>
      <c r="R292" s="15" t="str">
        <f>IFERROR(VLOOKUP($C292,Program!$D$2:$U$25,2,FALSE),"")</f>
        <v/>
      </c>
      <c r="S292" s="15"/>
      <c r="T292" s="15"/>
      <c r="U292" s="15"/>
    </row>
    <row r="293" spans="1:21" s="16" customFormat="1" ht="11.25" x14ac:dyDescent="0.2">
      <c r="A293" s="18">
        <v>263</v>
      </c>
      <c r="B293" s="87" t="str">
        <f>IFERROR(IF(C292="","",VLOOKUP($A$8,Program!$A$2:$B$50,2,FALSE)),"")</f>
        <v/>
      </c>
      <c r="C293" s="66"/>
      <c r="D293" s="66"/>
      <c r="E293" s="67"/>
      <c r="F293" s="68"/>
      <c r="G293" s="69"/>
      <c r="H293" s="70"/>
      <c r="I293" s="33"/>
      <c r="J293" s="24"/>
      <c r="K293" s="25"/>
      <c r="L293" s="24"/>
      <c r="M293" s="72"/>
      <c r="N293" s="25"/>
      <c r="O293" s="71"/>
      <c r="P293" s="73"/>
      <c r="Q293" s="71"/>
      <c r="R293" s="15" t="str">
        <f>IFERROR(VLOOKUP($C293,Program!$D$2:$U$25,2,FALSE),"")</f>
        <v/>
      </c>
      <c r="S293" s="15"/>
      <c r="T293" s="15"/>
      <c r="U293" s="15"/>
    </row>
    <row r="294" spans="1:21" s="16" customFormat="1" ht="11.25" x14ac:dyDescent="0.2">
      <c r="A294" s="18">
        <v>264</v>
      </c>
      <c r="B294" s="87" t="str">
        <f>IFERROR(IF(C293="","",VLOOKUP($A$8,Program!$A$2:$B$50,2,FALSE)),"")</f>
        <v/>
      </c>
      <c r="C294" s="66"/>
      <c r="D294" s="66"/>
      <c r="E294" s="67"/>
      <c r="F294" s="68"/>
      <c r="G294" s="69"/>
      <c r="H294" s="70"/>
      <c r="I294" s="33"/>
      <c r="J294" s="24"/>
      <c r="K294" s="25"/>
      <c r="L294" s="24"/>
      <c r="M294" s="72"/>
      <c r="N294" s="25"/>
      <c r="O294" s="71"/>
      <c r="P294" s="73"/>
      <c r="Q294" s="71"/>
      <c r="R294" s="15" t="str">
        <f>IFERROR(VLOOKUP($C294,Program!$D$2:$U$25,2,FALSE),"")</f>
        <v/>
      </c>
      <c r="S294" s="15"/>
      <c r="T294" s="15"/>
      <c r="U294" s="15"/>
    </row>
    <row r="295" spans="1:21" s="16" customFormat="1" ht="11.25" x14ac:dyDescent="0.2">
      <c r="A295" s="18">
        <v>265</v>
      </c>
      <c r="B295" s="87" t="str">
        <f>IFERROR(IF(C294="","",VLOOKUP($A$8,Program!$A$2:$B$50,2,FALSE)),"")</f>
        <v/>
      </c>
      <c r="C295" s="66"/>
      <c r="D295" s="66"/>
      <c r="E295" s="67"/>
      <c r="F295" s="68"/>
      <c r="G295" s="69"/>
      <c r="H295" s="70"/>
      <c r="I295" s="33"/>
      <c r="J295" s="24"/>
      <c r="K295" s="25"/>
      <c r="L295" s="24"/>
      <c r="M295" s="72"/>
      <c r="N295" s="25"/>
      <c r="O295" s="71"/>
      <c r="P295" s="73"/>
      <c r="Q295" s="71"/>
      <c r="R295" s="15" t="str">
        <f>IFERROR(VLOOKUP($C295,Program!$D$2:$U$25,2,FALSE),"")</f>
        <v/>
      </c>
      <c r="S295" s="15"/>
      <c r="T295" s="15"/>
      <c r="U295" s="15"/>
    </row>
    <row r="296" spans="1:21" s="16" customFormat="1" ht="11.25" x14ac:dyDescent="0.2">
      <c r="A296" s="18">
        <v>266</v>
      </c>
      <c r="B296" s="87" t="str">
        <f>IFERROR(IF(C295="","",VLOOKUP($A$8,Program!$A$2:$B$50,2,FALSE)),"")</f>
        <v/>
      </c>
      <c r="C296" s="66"/>
      <c r="D296" s="66"/>
      <c r="E296" s="67"/>
      <c r="F296" s="68"/>
      <c r="G296" s="69"/>
      <c r="H296" s="70"/>
      <c r="I296" s="33"/>
      <c r="J296" s="24"/>
      <c r="K296" s="25"/>
      <c r="L296" s="24"/>
      <c r="M296" s="72"/>
      <c r="N296" s="25"/>
      <c r="O296" s="71"/>
      <c r="P296" s="73"/>
      <c r="Q296" s="71"/>
      <c r="R296" s="15" t="str">
        <f>IFERROR(VLOOKUP($C296,Program!$D$2:$U$25,2,FALSE),"")</f>
        <v/>
      </c>
      <c r="S296" s="15"/>
      <c r="T296" s="15"/>
      <c r="U296" s="15"/>
    </row>
    <row r="297" spans="1:21" s="16" customFormat="1" ht="11.25" x14ac:dyDescent="0.2">
      <c r="A297" s="18">
        <v>267</v>
      </c>
      <c r="B297" s="87" t="str">
        <f>IFERROR(IF(C296="","",VLOOKUP($A$8,Program!$A$2:$B$50,2,FALSE)),"")</f>
        <v/>
      </c>
      <c r="C297" s="66"/>
      <c r="D297" s="66"/>
      <c r="E297" s="67"/>
      <c r="F297" s="68"/>
      <c r="G297" s="69"/>
      <c r="H297" s="70"/>
      <c r="I297" s="33"/>
      <c r="J297" s="24"/>
      <c r="K297" s="25"/>
      <c r="L297" s="24"/>
      <c r="M297" s="72"/>
      <c r="N297" s="25"/>
      <c r="O297" s="71"/>
      <c r="P297" s="73"/>
      <c r="Q297" s="71"/>
      <c r="R297" s="15" t="str">
        <f>IFERROR(VLOOKUP($C297,Program!$D$2:$U$25,2,FALSE),"")</f>
        <v/>
      </c>
      <c r="S297" s="15"/>
      <c r="T297" s="15"/>
      <c r="U297" s="15"/>
    </row>
    <row r="298" spans="1:21" s="16" customFormat="1" ht="11.25" x14ac:dyDescent="0.2">
      <c r="A298" s="18">
        <v>268</v>
      </c>
      <c r="B298" s="87" t="str">
        <f>IFERROR(IF(C297="","",VLOOKUP($A$8,Program!$A$2:$B$50,2,FALSE)),"")</f>
        <v/>
      </c>
      <c r="C298" s="66"/>
      <c r="D298" s="66"/>
      <c r="E298" s="67"/>
      <c r="F298" s="68"/>
      <c r="G298" s="69"/>
      <c r="H298" s="70"/>
      <c r="I298" s="33"/>
      <c r="J298" s="24"/>
      <c r="K298" s="25"/>
      <c r="L298" s="24"/>
      <c r="M298" s="72"/>
      <c r="N298" s="25"/>
      <c r="O298" s="71"/>
      <c r="P298" s="73"/>
      <c r="Q298" s="71"/>
      <c r="R298" s="15" t="str">
        <f>IFERROR(VLOOKUP($C298,Program!$D$2:$U$25,2,FALSE),"")</f>
        <v/>
      </c>
      <c r="S298" s="15"/>
      <c r="T298" s="15"/>
      <c r="U298" s="15"/>
    </row>
    <row r="299" spans="1:21" s="16" customFormat="1" ht="11.25" x14ac:dyDescent="0.2">
      <c r="A299" s="18">
        <v>269</v>
      </c>
      <c r="B299" s="87" t="str">
        <f>IFERROR(IF(C298="","",VLOOKUP($A$8,Program!$A$2:$B$50,2,FALSE)),"")</f>
        <v/>
      </c>
      <c r="C299" s="66"/>
      <c r="D299" s="66"/>
      <c r="E299" s="67"/>
      <c r="F299" s="68"/>
      <c r="G299" s="69"/>
      <c r="H299" s="70"/>
      <c r="I299" s="33"/>
      <c r="J299" s="24"/>
      <c r="K299" s="25"/>
      <c r="L299" s="24"/>
      <c r="M299" s="72"/>
      <c r="N299" s="25"/>
      <c r="O299" s="71"/>
      <c r="P299" s="73"/>
      <c r="Q299" s="71"/>
      <c r="R299" s="15" t="str">
        <f>IFERROR(VLOOKUP($C299,Program!$D$2:$U$25,2,FALSE),"")</f>
        <v/>
      </c>
      <c r="S299" s="15"/>
      <c r="T299" s="15"/>
      <c r="U299" s="15"/>
    </row>
    <row r="300" spans="1:21" s="16" customFormat="1" ht="11.25" x14ac:dyDescent="0.2">
      <c r="A300" s="18">
        <v>270</v>
      </c>
      <c r="B300" s="87" t="str">
        <f>IFERROR(IF(C299="","",VLOOKUP($A$8,Program!$A$2:$B$50,2,FALSE)),"")</f>
        <v/>
      </c>
      <c r="C300" s="66"/>
      <c r="D300" s="66"/>
      <c r="E300" s="67"/>
      <c r="F300" s="68"/>
      <c r="G300" s="69"/>
      <c r="H300" s="70"/>
      <c r="I300" s="33"/>
      <c r="J300" s="24"/>
      <c r="K300" s="25"/>
      <c r="L300" s="24"/>
      <c r="M300" s="72"/>
      <c r="N300" s="25"/>
      <c r="O300" s="71"/>
      <c r="P300" s="73"/>
      <c r="Q300" s="71"/>
      <c r="R300" s="15" t="str">
        <f>IFERROR(VLOOKUP($C300,Program!$D$2:$U$25,2,FALSE),"")</f>
        <v/>
      </c>
      <c r="S300" s="15"/>
      <c r="T300" s="15"/>
      <c r="U300" s="15"/>
    </row>
    <row r="301" spans="1:21" s="16" customFormat="1" ht="11.25" x14ac:dyDescent="0.2">
      <c r="A301" s="18">
        <v>271</v>
      </c>
      <c r="B301" s="87" t="str">
        <f>IFERROR(IF(C300="","",VLOOKUP($A$8,Program!$A$2:$B$50,2,FALSE)),"")</f>
        <v/>
      </c>
      <c r="C301" s="66"/>
      <c r="D301" s="66"/>
      <c r="E301" s="67"/>
      <c r="F301" s="68"/>
      <c r="G301" s="69"/>
      <c r="H301" s="70"/>
      <c r="I301" s="33"/>
      <c r="J301" s="24"/>
      <c r="K301" s="25"/>
      <c r="L301" s="24"/>
      <c r="M301" s="72"/>
      <c r="N301" s="25"/>
      <c r="O301" s="71"/>
      <c r="P301" s="73"/>
      <c r="Q301" s="71"/>
      <c r="R301" s="15" t="str">
        <f>IFERROR(VLOOKUP($C301,Program!$D$2:$U$25,2,FALSE),"")</f>
        <v/>
      </c>
      <c r="S301" s="15"/>
      <c r="T301" s="15"/>
      <c r="U301" s="15"/>
    </row>
    <row r="302" spans="1:21" s="16" customFormat="1" ht="11.25" x14ac:dyDescent="0.2">
      <c r="A302" s="18">
        <v>272</v>
      </c>
      <c r="B302" s="87" t="str">
        <f>IFERROR(IF(C301="","",VLOOKUP($A$8,Program!$A$2:$B$50,2,FALSE)),"")</f>
        <v/>
      </c>
      <c r="C302" s="66"/>
      <c r="D302" s="66"/>
      <c r="E302" s="67"/>
      <c r="F302" s="68"/>
      <c r="G302" s="69"/>
      <c r="H302" s="70"/>
      <c r="I302" s="33"/>
      <c r="J302" s="24"/>
      <c r="K302" s="25"/>
      <c r="L302" s="24"/>
      <c r="M302" s="72"/>
      <c r="N302" s="25"/>
      <c r="O302" s="71"/>
      <c r="P302" s="73"/>
      <c r="Q302" s="71"/>
      <c r="R302" s="15" t="str">
        <f>IFERROR(VLOOKUP($C302,Program!$D$2:$U$25,2,FALSE),"")</f>
        <v/>
      </c>
      <c r="S302" s="15"/>
      <c r="T302" s="15"/>
      <c r="U302" s="15"/>
    </row>
    <row r="303" spans="1:21" s="16" customFormat="1" ht="11.25" x14ac:dyDescent="0.2">
      <c r="A303" s="18">
        <v>273</v>
      </c>
      <c r="B303" s="87" t="str">
        <f>IFERROR(IF(C302="","",VLOOKUP($A$8,Program!$A$2:$B$50,2,FALSE)),"")</f>
        <v/>
      </c>
      <c r="C303" s="66"/>
      <c r="D303" s="66"/>
      <c r="E303" s="67"/>
      <c r="F303" s="68"/>
      <c r="G303" s="69"/>
      <c r="H303" s="70"/>
      <c r="I303" s="33"/>
      <c r="J303" s="24"/>
      <c r="K303" s="25"/>
      <c r="L303" s="24"/>
      <c r="M303" s="72"/>
      <c r="N303" s="25"/>
      <c r="O303" s="71"/>
      <c r="P303" s="73"/>
      <c r="Q303" s="71"/>
      <c r="R303" s="15" t="str">
        <f>IFERROR(VLOOKUP($C303,Program!$D$2:$U$25,2,FALSE),"")</f>
        <v/>
      </c>
      <c r="S303" s="15"/>
      <c r="T303" s="15"/>
      <c r="U303" s="15"/>
    </row>
    <row r="304" spans="1:21" s="16" customFormat="1" ht="11.25" x14ac:dyDescent="0.2">
      <c r="A304" s="18">
        <v>274</v>
      </c>
      <c r="B304" s="87" t="str">
        <f>IFERROR(IF(C303="","",VLOOKUP($A$8,Program!$A$2:$B$50,2,FALSE)),"")</f>
        <v/>
      </c>
      <c r="C304" s="66"/>
      <c r="D304" s="66"/>
      <c r="E304" s="67"/>
      <c r="F304" s="68"/>
      <c r="G304" s="69"/>
      <c r="H304" s="70"/>
      <c r="I304" s="33"/>
      <c r="J304" s="24"/>
      <c r="K304" s="25"/>
      <c r="L304" s="24"/>
      <c r="M304" s="72"/>
      <c r="N304" s="25"/>
      <c r="O304" s="71"/>
      <c r="P304" s="73"/>
      <c r="Q304" s="71"/>
      <c r="R304" s="15" t="str">
        <f>IFERROR(VLOOKUP($C304,Program!$D$2:$U$25,2,FALSE),"")</f>
        <v/>
      </c>
      <c r="S304" s="15"/>
      <c r="T304" s="15"/>
      <c r="U304" s="15"/>
    </row>
    <row r="305" spans="1:21" s="16" customFormat="1" ht="11.25" x14ac:dyDescent="0.2">
      <c r="A305" s="18">
        <v>275</v>
      </c>
      <c r="B305" s="87" t="str">
        <f>IFERROR(IF(C304="","",VLOOKUP($A$8,Program!$A$2:$B$50,2,FALSE)),"")</f>
        <v/>
      </c>
      <c r="C305" s="66"/>
      <c r="D305" s="66"/>
      <c r="E305" s="67"/>
      <c r="F305" s="68"/>
      <c r="G305" s="69"/>
      <c r="H305" s="70"/>
      <c r="I305" s="33"/>
      <c r="J305" s="24"/>
      <c r="K305" s="25"/>
      <c r="L305" s="24"/>
      <c r="M305" s="72"/>
      <c r="N305" s="25"/>
      <c r="O305" s="71"/>
      <c r="P305" s="73"/>
      <c r="Q305" s="71"/>
      <c r="R305" s="15" t="str">
        <f>IFERROR(VLOOKUP($C305,Program!$D$2:$U$25,2,FALSE),"")</f>
        <v/>
      </c>
      <c r="S305" s="15"/>
      <c r="T305" s="15"/>
      <c r="U305" s="15"/>
    </row>
    <row r="306" spans="1:21" s="16" customFormat="1" ht="11.25" x14ac:dyDescent="0.2">
      <c r="A306" s="18">
        <v>276</v>
      </c>
      <c r="B306" s="87" t="str">
        <f>IFERROR(IF(C305="","",VLOOKUP($A$8,Program!$A$2:$B$50,2,FALSE)),"")</f>
        <v/>
      </c>
      <c r="C306" s="66"/>
      <c r="D306" s="66"/>
      <c r="E306" s="67"/>
      <c r="F306" s="68"/>
      <c r="G306" s="69"/>
      <c r="H306" s="70"/>
      <c r="I306" s="33"/>
      <c r="J306" s="24"/>
      <c r="K306" s="25"/>
      <c r="L306" s="24"/>
      <c r="M306" s="72"/>
      <c r="N306" s="25"/>
      <c r="O306" s="71"/>
      <c r="P306" s="73"/>
      <c r="Q306" s="71"/>
      <c r="R306" s="15" t="str">
        <f>IFERROR(VLOOKUP($C306,Program!$D$2:$U$25,2,FALSE),"")</f>
        <v/>
      </c>
      <c r="S306" s="15"/>
      <c r="T306" s="15"/>
      <c r="U306" s="15"/>
    </row>
    <row r="307" spans="1:21" s="16" customFormat="1" ht="11.25" x14ac:dyDescent="0.2">
      <c r="A307" s="18">
        <v>277</v>
      </c>
      <c r="B307" s="87" t="str">
        <f>IFERROR(IF(C306="","",VLOOKUP($A$8,Program!$A$2:$B$50,2,FALSE)),"")</f>
        <v/>
      </c>
      <c r="C307" s="66"/>
      <c r="D307" s="66"/>
      <c r="E307" s="67"/>
      <c r="F307" s="68"/>
      <c r="G307" s="69"/>
      <c r="H307" s="70"/>
      <c r="I307" s="33"/>
      <c r="J307" s="24"/>
      <c r="K307" s="25"/>
      <c r="L307" s="24"/>
      <c r="M307" s="72"/>
      <c r="N307" s="25"/>
      <c r="O307" s="71"/>
      <c r="P307" s="73"/>
      <c r="Q307" s="71"/>
      <c r="R307" s="15" t="str">
        <f>IFERROR(VLOOKUP($C307,Program!$D$2:$U$25,2,FALSE),"")</f>
        <v/>
      </c>
      <c r="S307" s="15"/>
      <c r="T307" s="15"/>
      <c r="U307" s="15"/>
    </row>
    <row r="308" spans="1:21" s="16" customFormat="1" ht="11.25" x14ac:dyDescent="0.2">
      <c r="A308" s="18">
        <v>278</v>
      </c>
      <c r="B308" s="87" t="str">
        <f>IFERROR(IF(C307="","",VLOOKUP($A$8,Program!$A$2:$B$50,2,FALSE)),"")</f>
        <v/>
      </c>
      <c r="C308" s="66"/>
      <c r="D308" s="66"/>
      <c r="E308" s="67"/>
      <c r="F308" s="68"/>
      <c r="G308" s="69"/>
      <c r="H308" s="70"/>
      <c r="I308" s="33"/>
      <c r="J308" s="24"/>
      <c r="K308" s="25"/>
      <c r="L308" s="24"/>
      <c r="M308" s="72"/>
      <c r="N308" s="25"/>
      <c r="O308" s="71"/>
      <c r="P308" s="73"/>
      <c r="Q308" s="71"/>
      <c r="R308" s="15" t="str">
        <f>IFERROR(VLOOKUP($C308,Program!$D$2:$U$25,2,FALSE),"")</f>
        <v/>
      </c>
      <c r="S308" s="15"/>
      <c r="T308" s="15"/>
      <c r="U308" s="15"/>
    </row>
    <row r="309" spans="1:21" s="16" customFormat="1" ht="11.25" x14ac:dyDescent="0.2">
      <c r="A309" s="18">
        <v>279</v>
      </c>
      <c r="B309" s="87" t="str">
        <f>IFERROR(IF(C308="","",VLOOKUP($A$8,Program!$A$2:$B$50,2,FALSE)),"")</f>
        <v/>
      </c>
      <c r="C309" s="66"/>
      <c r="D309" s="66"/>
      <c r="E309" s="67"/>
      <c r="F309" s="68"/>
      <c r="G309" s="69"/>
      <c r="H309" s="70"/>
      <c r="I309" s="33"/>
      <c r="J309" s="24"/>
      <c r="K309" s="25"/>
      <c r="L309" s="24"/>
      <c r="M309" s="72"/>
      <c r="N309" s="25"/>
      <c r="O309" s="71"/>
      <c r="P309" s="73"/>
      <c r="Q309" s="71"/>
      <c r="R309" s="15" t="str">
        <f>IFERROR(VLOOKUP($C309,Program!$D$2:$U$25,2,FALSE),"")</f>
        <v/>
      </c>
      <c r="S309" s="15"/>
      <c r="T309" s="15"/>
      <c r="U309" s="15"/>
    </row>
    <row r="310" spans="1:21" s="16" customFormat="1" ht="11.25" x14ac:dyDescent="0.2">
      <c r="A310" s="18">
        <v>280</v>
      </c>
      <c r="B310" s="87" t="str">
        <f>IFERROR(IF(C309="","",VLOOKUP($A$8,Program!$A$2:$B$50,2,FALSE)),"")</f>
        <v/>
      </c>
      <c r="C310" s="66"/>
      <c r="D310" s="66"/>
      <c r="E310" s="67"/>
      <c r="F310" s="68"/>
      <c r="G310" s="69"/>
      <c r="H310" s="70"/>
      <c r="I310" s="33"/>
      <c r="J310" s="24"/>
      <c r="K310" s="25"/>
      <c r="L310" s="24"/>
      <c r="M310" s="72"/>
      <c r="N310" s="25"/>
      <c r="O310" s="71"/>
      <c r="P310" s="73"/>
      <c r="Q310" s="71"/>
      <c r="R310" s="15" t="str">
        <f>IFERROR(VLOOKUP($C310,Program!$D$2:$U$25,2,FALSE),"")</f>
        <v/>
      </c>
      <c r="S310" s="15"/>
      <c r="T310" s="15"/>
      <c r="U310" s="15"/>
    </row>
    <row r="311" spans="1:21" s="16" customFormat="1" ht="11.25" x14ac:dyDescent="0.2">
      <c r="A311" s="18">
        <v>281</v>
      </c>
      <c r="B311" s="87" t="str">
        <f>IFERROR(IF(C310="","",VLOOKUP($A$8,Program!$A$2:$B$50,2,FALSE)),"")</f>
        <v/>
      </c>
      <c r="C311" s="66"/>
      <c r="D311" s="66"/>
      <c r="E311" s="67"/>
      <c r="F311" s="68"/>
      <c r="G311" s="69"/>
      <c r="H311" s="70"/>
      <c r="I311" s="33"/>
      <c r="J311" s="24"/>
      <c r="K311" s="25"/>
      <c r="L311" s="24"/>
      <c r="M311" s="72"/>
      <c r="N311" s="25"/>
      <c r="O311" s="71"/>
      <c r="P311" s="73"/>
      <c r="Q311" s="71"/>
      <c r="R311" s="15" t="str">
        <f>IFERROR(VLOOKUP($C311,Program!$D$2:$U$25,2,FALSE),"")</f>
        <v/>
      </c>
      <c r="S311" s="15"/>
      <c r="T311" s="15"/>
      <c r="U311" s="15"/>
    </row>
    <row r="312" spans="1:21" s="16" customFormat="1" ht="11.25" x14ac:dyDescent="0.2">
      <c r="A312" s="18">
        <v>282</v>
      </c>
      <c r="B312" s="87" t="str">
        <f>IFERROR(IF(C311="","",VLOOKUP($A$8,Program!$A$2:$B$50,2,FALSE)),"")</f>
        <v/>
      </c>
      <c r="C312" s="66"/>
      <c r="D312" s="66"/>
      <c r="E312" s="67"/>
      <c r="F312" s="68"/>
      <c r="G312" s="69"/>
      <c r="H312" s="70"/>
      <c r="I312" s="33"/>
      <c r="J312" s="24"/>
      <c r="K312" s="25"/>
      <c r="L312" s="24"/>
      <c r="M312" s="72"/>
      <c r="N312" s="25"/>
      <c r="O312" s="71"/>
      <c r="P312" s="73"/>
      <c r="Q312" s="71"/>
      <c r="R312" s="15" t="str">
        <f>IFERROR(VLOOKUP($C312,Program!$D$2:$U$25,2,FALSE),"")</f>
        <v/>
      </c>
      <c r="S312" s="15"/>
      <c r="T312" s="15"/>
      <c r="U312" s="15"/>
    </row>
    <row r="313" spans="1:21" s="16" customFormat="1" ht="11.25" x14ac:dyDescent="0.2">
      <c r="A313" s="18">
        <v>283</v>
      </c>
      <c r="B313" s="87" t="str">
        <f>IFERROR(IF(C312="","",VLOOKUP($A$8,Program!$A$2:$B$50,2,FALSE)),"")</f>
        <v/>
      </c>
      <c r="C313" s="66"/>
      <c r="D313" s="66"/>
      <c r="E313" s="67"/>
      <c r="F313" s="68"/>
      <c r="G313" s="69"/>
      <c r="H313" s="70"/>
      <c r="I313" s="33"/>
      <c r="J313" s="24"/>
      <c r="K313" s="25"/>
      <c r="L313" s="24"/>
      <c r="M313" s="72"/>
      <c r="N313" s="25"/>
      <c r="O313" s="71"/>
      <c r="P313" s="73"/>
      <c r="Q313" s="71"/>
      <c r="R313" s="15" t="str">
        <f>IFERROR(VLOOKUP($C313,Program!$D$2:$U$25,2,FALSE),"")</f>
        <v/>
      </c>
      <c r="S313" s="15"/>
      <c r="T313" s="15"/>
      <c r="U313" s="15"/>
    </row>
    <row r="314" spans="1:21" s="16" customFormat="1" ht="11.25" x14ac:dyDescent="0.2">
      <c r="A314" s="18">
        <v>284</v>
      </c>
      <c r="B314" s="87" t="str">
        <f>IFERROR(IF(C313="","",VLOOKUP($A$8,Program!$A$2:$B$50,2,FALSE)),"")</f>
        <v/>
      </c>
      <c r="C314" s="66"/>
      <c r="D314" s="66"/>
      <c r="E314" s="67"/>
      <c r="F314" s="68"/>
      <c r="G314" s="69"/>
      <c r="H314" s="70"/>
      <c r="I314" s="33"/>
      <c r="J314" s="24"/>
      <c r="K314" s="25"/>
      <c r="L314" s="24"/>
      <c r="M314" s="72"/>
      <c r="N314" s="25"/>
      <c r="O314" s="71"/>
      <c r="P314" s="73"/>
      <c r="Q314" s="71"/>
      <c r="R314" s="15" t="str">
        <f>IFERROR(VLOOKUP($C314,Program!$D$2:$U$25,2,FALSE),"")</f>
        <v/>
      </c>
      <c r="S314" s="15"/>
      <c r="T314" s="15"/>
      <c r="U314" s="15"/>
    </row>
    <row r="315" spans="1:21" s="16" customFormat="1" ht="11.25" x14ac:dyDescent="0.2">
      <c r="A315" s="18">
        <v>285</v>
      </c>
      <c r="B315" s="87" t="str">
        <f>IFERROR(IF(C314="","",VLOOKUP($A$8,Program!$A$2:$B$50,2,FALSE)),"")</f>
        <v/>
      </c>
      <c r="C315" s="66"/>
      <c r="D315" s="66"/>
      <c r="E315" s="67"/>
      <c r="F315" s="68"/>
      <c r="G315" s="69"/>
      <c r="H315" s="70"/>
      <c r="I315" s="33"/>
      <c r="J315" s="24"/>
      <c r="K315" s="25"/>
      <c r="L315" s="24"/>
      <c r="M315" s="72"/>
      <c r="N315" s="25"/>
      <c r="O315" s="71"/>
      <c r="P315" s="73"/>
      <c r="Q315" s="71"/>
      <c r="R315" s="15" t="str">
        <f>IFERROR(VLOOKUP($C315,Program!$D$2:$U$25,2,FALSE),"")</f>
        <v/>
      </c>
      <c r="S315" s="15"/>
      <c r="T315" s="15"/>
      <c r="U315" s="15"/>
    </row>
    <row r="316" spans="1:21" s="16" customFormat="1" ht="11.25" x14ac:dyDescent="0.2">
      <c r="A316" s="18">
        <v>286</v>
      </c>
      <c r="B316" s="87" t="str">
        <f>IFERROR(IF(C315="","",VLOOKUP($A$8,Program!$A$2:$B$50,2,FALSE)),"")</f>
        <v/>
      </c>
      <c r="C316" s="66"/>
      <c r="D316" s="66"/>
      <c r="E316" s="67"/>
      <c r="F316" s="68"/>
      <c r="G316" s="69"/>
      <c r="H316" s="70"/>
      <c r="I316" s="33"/>
      <c r="J316" s="24"/>
      <c r="K316" s="25"/>
      <c r="L316" s="24"/>
      <c r="M316" s="72"/>
      <c r="N316" s="25"/>
      <c r="O316" s="71"/>
      <c r="P316" s="73"/>
      <c r="Q316" s="71"/>
      <c r="R316" s="15" t="str">
        <f>IFERROR(VLOOKUP($C316,Program!$D$2:$U$25,2,FALSE),"")</f>
        <v/>
      </c>
      <c r="S316" s="15"/>
      <c r="T316" s="15"/>
      <c r="U316" s="15"/>
    </row>
    <row r="317" spans="1:21" s="16" customFormat="1" ht="11.25" x14ac:dyDescent="0.2">
      <c r="A317" s="18">
        <v>287</v>
      </c>
      <c r="B317" s="87" t="str">
        <f>IFERROR(IF(C316="","",VLOOKUP($A$8,Program!$A$2:$B$50,2,FALSE)),"")</f>
        <v/>
      </c>
      <c r="C317" s="66"/>
      <c r="D317" s="66"/>
      <c r="E317" s="67"/>
      <c r="F317" s="68"/>
      <c r="G317" s="69"/>
      <c r="H317" s="70"/>
      <c r="I317" s="33"/>
      <c r="J317" s="24"/>
      <c r="K317" s="25"/>
      <c r="L317" s="24"/>
      <c r="M317" s="72"/>
      <c r="N317" s="25"/>
      <c r="O317" s="71"/>
      <c r="P317" s="73"/>
      <c r="Q317" s="71"/>
      <c r="R317" s="15" t="str">
        <f>IFERROR(VLOOKUP($C317,Program!$D$2:$U$25,2,FALSE),"")</f>
        <v/>
      </c>
      <c r="S317" s="15"/>
      <c r="T317" s="15"/>
      <c r="U317" s="15"/>
    </row>
    <row r="318" spans="1:21" s="16" customFormat="1" ht="11.25" x14ac:dyDescent="0.2">
      <c r="A318" s="18">
        <v>288</v>
      </c>
      <c r="B318" s="87" t="str">
        <f>IFERROR(IF(C317="","",VLOOKUP($A$8,Program!$A$2:$B$50,2,FALSE)),"")</f>
        <v/>
      </c>
      <c r="C318" s="66"/>
      <c r="D318" s="66"/>
      <c r="E318" s="67"/>
      <c r="F318" s="68"/>
      <c r="G318" s="69"/>
      <c r="H318" s="70"/>
      <c r="I318" s="33"/>
      <c r="J318" s="24"/>
      <c r="K318" s="25"/>
      <c r="L318" s="24"/>
      <c r="M318" s="72"/>
      <c r="N318" s="25"/>
      <c r="O318" s="71"/>
      <c r="P318" s="73"/>
      <c r="Q318" s="71"/>
      <c r="R318" s="15" t="str">
        <f>IFERROR(VLOOKUP($C318,Program!$D$2:$U$25,2,FALSE),"")</f>
        <v/>
      </c>
      <c r="S318" s="15"/>
      <c r="T318" s="15"/>
      <c r="U318" s="15"/>
    </row>
    <row r="319" spans="1:21" s="16" customFormat="1" ht="11.25" x14ac:dyDescent="0.2">
      <c r="A319" s="18">
        <v>289</v>
      </c>
      <c r="B319" s="87" t="str">
        <f>IFERROR(IF(C318="","",VLOOKUP($A$8,Program!$A$2:$B$50,2,FALSE)),"")</f>
        <v/>
      </c>
      <c r="C319" s="66"/>
      <c r="D319" s="66"/>
      <c r="E319" s="67"/>
      <c r="F319" s="68"/>
      <c r="G319" s="69"/>
      <c r="H319" s="70"/>
      <c r="I319" s="33"/>
      <c r="J319" s="24"/>
      <c r="K319" s="25"/>
      <c r="L319" s="24"/>
      <c r="M319" s="72"/>
      <c r="N319" s="25"/>
      <c r="O319" s="71"/>
      <c r="P319" s="73"/>
      <c r="Q319" s="71"/>
      <c r="R319" s="15" t="str">
        <f>IFERROR(VLOOKUP($C319,Program!$D$2:$U$25,2,FALSE),"")</f>
        <v/>
      </c>
      <c r="S319" s="15"/>
      <c r="T319" s="15"/>
      <c r="U319" s="15"/>
    </row>
    <row r="320" spans="1:21" s="16" customFormat="1" ht="11.25" x14ac:dyDescent="0.2">
      <c r="A320" s="18">
        <v>290</v>
      </c>
      <c r="B320" s="87" t="str">
        <f>IFERROR(IF(C319="","",VLOOKUP($A$8,Program!$A$2:$B$50,2,FALSE)),"")</f>
        <v/>
      </c>
      <c r="C320" s="66"/>
      <c r="D320" s="66"/>
      <c r="E320" s="67"/>
      <c r="F320" s="68"/>
      <c r="G320" s="69"/>
      <c r="H320" s="70"/>
      <c r="I320" s="33"/>
      <c r="J320" s="24"/>
      <c r="K320" s="25"/>
      <c r="L320" s="24"/>
      <c r="M320" s="72"/>
      <c r="N320" s="25"/>
      <c r="O320" s="71"/>
      <c r="P320" s="73"/>
      <c r="Q320" s="71"/>
      <c r="R320" s="15" t="str">
        <f>IFERROR(VLOOKUP($C320,Program!$D$2:$U$25,2,FALSE),"")</f>
        <v/>
      </c>
      <c r="S320" s="15"/>
      <c r="T320" s="15"/>
      <c r="U320" s="15"/>
    </row>
    <row r="321" spans="1:21" s="16" customFormat="1" ht="11.25" x14ac:dyDescent="0.2">
      <c r="A321" s="18">
        <v>291</v>
      </c>
      <c r="B321" s="87" t="str">
        <f>IFERROR(IF(C320="","",VLOOKUP($A$8,Program!$A$2:$B$50,2,FALSE)),"")</f>
        <v/>
      </c>
      <c r="C321" s="66"/>
      <c r="D321" s="66"/>
      <c r="E321" s="67"/>
      <c r="F321" s="68"/>
      <c r="G321" s="69"/>
      <c r="H321" s="70"/>
      <c r="I321" s="33"/>
      <c r="J321" s="24"/>
      <c r="K321" s="25"/>
      <c r="L321" s="24"/>
      <c r="M321" s="72"/>
      <c r="N321" s="25"/>
      <c r="O321" s="71"/>
      <c r="P321" s="73"/>
      <c r="Q321" s="71"/>
      <c r="R321" s="15" t="str">
        <f>IFERROR(VLOOKUP($C321,Program!$D$2:$U$25,2,FALSE),"")</f>
        <v/>
      </c>
      <c r="S321" s="15"/>
      <c r="T321" s="15"/>
      <c r="U321" s="15"/>
    </row>
    <row r="322" spans="1:21" s="16" customFormat="1" ht="11.25" x14ac:dyDescent="0.2">
      <c r="A322" s="18">
        <v>292</v>
      </c>
      <c r="B322" s="87" t="str">
        <f>IFERROR(IF(C321="","",VLOOKUP($A$8,Program!$A$2:$B$50,2,FALSE)),"")</f>
        <v/>
      </c>
      <c r="C322" s="66"/>
      <c r="D322" s="66"/>
      <c r="E322" s="67"/>
      <c r="F322" s="68"/>
      <c r="G322" s="69"/>
      <c r="H322" s="70"/>
      <c r="I322" s="33"/>
      <c r="J322" s="24"/>
      <c r="K322" s="25"/>
      <c r="L322" s="24"/>
      <c r="M322" s="72"/>
      <c r="N322" s="25"/>
      <c r="O322" s="71"/>
      <c r="P322" s="73"/>
      <c r="Q322" s="71"/>
      <c r="R322" s="15" t="str">
        <f>IFERROR(VLOOKUP($C322,Program!$D$2:$U$25,2,FALSE),"")</f>
        <v/>
      </c>
      <c r="S322" s="15"/>
      <c r="T322" s="15"/>
      <c r="U322" s="15"/>
    </row>
    <row r="323" spans="1:21" s="16" customFormat="1" ht="11.25" x14ac:dyDescent="0.2">
      <c r="A323" s="18">
        <v>293</v>
      </c>
      <c r="B323" s="87" t="str">
        <f>IFERROR(IF(C322="","",VLOOKUP($A$8,Program!$A$2:$B$50,2,FALSE)),"")</f>
        <v/>
      </c>
      <c r="C323" s="66"/>
      <c r="D323" s="66"/>
      <c r="E323" s="67"/>
      <c r="F323" s="68"/>
      <c r="G323" s="69"/>
      <c r="H323" s="70"/>
      <c r="I323" s="33"/>
      <c r="J323" s="24"/>
      <c r="K323" s="25"/>
      <c r="L323" s="24"/>
      <c r="M323" s="72"/>
      <c r="N323" s="25"/>
      <c r="O323" s="71"/>
      <c r="P323" s="73"/>
      <c r="Q323" s="71"/>
      <c r="R323" s="15" t="str">
        <f>IFERROR(VLOOKUP($C323,Program!$D$2:$U$25,2,FALSE),"")</f>
        <v/>
      </c>
      <c r="S323" s="15"/>
      <c r="T323" s="15"/>
      <c r="U323" s="15"/>
    </row>
    <row r="324" spans="1:21" s="16" customFormat="1" ht="11.25" x14ac:dyDescent="0.2">
      <c r="A324" s="18">
        <v>294</v>
      </c>
      <c r="B324" s="87" t="str">
        <f>IFERROR(IF(C323="","",VLOOKUP($A$8,Program!$A$2:$B$50,2,FALSE)),"")</f>
        <v/>
      </c>
      <c r="C324" s="66"/>
      <c r="D324" s="66"/>
      <c r="E324" s="67"/>
      <c r="F324" s="68"/>
      <c r="G324" s="69"/>
      <c r="H324" s="70"/>
      <c r="I324" s="33"/>
      <c r="J324" s="24"/>
      <c r="K324" s="25"/>
      <c r="L324" s="24"/>
      <c r="M324" s="72"/>
      <c r="N324" s="25"/>
      <c r="O324" s="71"/>
      <c r="P324" s="73"/>
      <c r="Q324" s="71"/>
      <c r="R324" s="15" t="str">
        <f>IFERROR(VLOOKUP($C324,Program!$D$2:$U$25,2,FALSE),"")</f>
        <v/>
      </c>
      <c r="S324" s="15"/>
      <c r="T324" s="15"/>
      <c r="U324" s="15"/>
    </row>
    <row r="325" spans="1:21" s="16" customFormat="1" ht="11.25" x14ac:dyDescent="0.2">
      <c r="A325" s="18">
        <v>295</v>
      </c>
      <c r="B325" s="87" t="str">
        <f>IFERROR(IF(C324="","",VLOOKUP($A$8,Program!$A$2:$B$50,2,FALSE)),"")</f>
        <v/>
      </c>
      <c r="C325" s="66"/>
      <c r="D325" s="66"/>
      <c r="E325" s="67"/>
      <c r="F325" s="68"/>
      <c r="G325" s="69"/>
      <c r="H325" s="70"/>
      <c r="I325" s="33"/>
      <c r="J325" s="24"/>
      <c r="K325" s="25"/>
      <c r="L325" s="24"/>
      <c r="M325" s="72"/>
      <c r="N325" s="25"/>
      <c r="O325" s="71"/>
      <c r="P325" s="73"/>
      <c r="Q325" s="71"/>
      <c r="R325" s="15" t="str">
        <f>IFERROR(VLOOKUP($C325,Program!$D$2:$U$25,2,FALSE),"")</f>
        <v/>
      </c>
      <c r="S325" s="15"/>
      <c r="T325" s="15"/>
      <c r="U325" s="15"/>
    </row>
    <row r="326" spans="1:21" s="16" customFormat="1" ht="11.25" x14ac:dyDescent="0.2">
      <c r="A326" s="18">
        <v>296</v>
      </c>
      <c r="B326" s="87" t="str">
        <f>IFERROR(IF(C325="","",VLOOKUP($A$8,Program!$A$2:$B$50,2,FALSE)),"")</f>
        <v/>
      </c>
      <c r="C326" s="66"/>
      <c r="D326" s="66"/>
      <c r="E326" s="67"/>
      <c r="F326" s="68"/>
      <c r="G326" s="69"/>
      <c r="H326" s="70"/>
      <c r="I326" s="33"/>
      <c r="J326" s="24"/>
      <c r="K326" s="25"/>
      <c r="L326" s="24"/>
      <c r="M326" s="72"/>
      <c r="N326" s="25"/>
      <c r="O326" s="71"/>
      <c r="P326" s="73"/>
      <c r="Q326" s="71"/>
      <c r="R326" s="15" t="str">
        <f>IFERROR(VLOOKUP($C326,Program!$D$2:$U$25,2,FALSE),"")</f>
        <v/>
      </c>
      <c r="S326" s="15"/>
      <c r="T326" s="15"/>
      <c r="U326" s="15"/>
    </row>
    <row r="327" spans="1:21" s="16" customFormat="1" ht="11.25" x14ac:dyDescent="0.2">
      <c r="A327" s="18">
        <v>297</v>
      </c>
      <c r="B327" s="87" t="str">
        <f>IFERROR(IF(C326="","",VLOOKUP($A$8,Program!$A$2:$B$50,2,FALSE)),"")</f>
        <v/>
      </c>
      <c r="C327" s="66"/>
      <c r="D327" s="66"/>
      <c r="E327" s="67"/>
      <c r="F327" s="68"/>
      <c r="G327" s="69"/>
      <c r="H327" s="70"/>
      <c r="I327" s="33"/>
      <c r="J327" s="24"/>
      <c r="K327" s="25"/>
      <c r="L327" s="24"/>
      <c r="M327" s="72"/>
      <c r="N327" s="25"/>
      <c r="O327" s="71"/>
      <c r="P327" s="73"/>
      <c r="Q327" s="71"/>
      <c r="R327" s="15" t="str">
        <f>IFERROR(VLOOKUP($C327,Program!$D$2:$U$25,2,FALSE),"")</f>
        <v/>
      </c>
      <c r="S327" s="15"/>
      <c r="T327" s="15"/>
      <c r="U327" s="15"/>
    </row>
    <row r="328" spans="1:21" s="16" customFormat="1" ht="11.25" x14ac:dyDescent="0.2">
      <c r="A328" s="18">
        <v>298</v>
      </c>
      <c r="B328" s="87" t="str">
        <f>IFERROR(IF(C327="","",VLOOKUP($A$8,Program!$A$2:$B$50,2,FALSE)),"")</f>
        <v/>
      </c>
      <c r="C328" s="66"/>
      <c r="D328" s="66"/>
      <c r="E328" s="67"/>
      <c r="F328" s="68"/>
      <c r="G328" s="69"/>
      <c r="H328" s="70"/>
      <c r="I328" s="33"/>
      <c r="J328" s="24"/>
      <c r="K328" s="25"/>
      <c r="L328" s="24"/>
      <c r="M328" s="72"/>
      <c r="N328" s="25"/>
      <c r="O328" s="71"/>
      <c r="P328" s="73"/>
      <c r="Q328" s="71"/>
      <c r="R328" s="15" t="str">
        <f>IFERROR(VLOOKUP($C328,Program!$D$2:$U$25,2,FALSE),"")</f>
        <v/>
      </c>
      <c r="S328" s="15"/>
      <c r="T328" s="15"/>
      <c r="U328" s="15"/>
    </row>
    <row r="329" spans="1:21" s="16" customFormat="1" ht="12" thickBot="1" x14ac:dyDescent="0.25">
      <c r="A329" s="18">
        <v>299</v>
      </c>
      <c r="B329" s="87" t="str">
        <f>IFERROR(IF(C328="","",VLOOKUP($A$8,Program!$A$2:$B$50,2,FALSE)),"")</f>
        <v/>
      </c>
      <c r="C329" s="66"/>
      <c r="D329" s="66"/>
      <c r="E329" s="67"/>
      <c r="F329" s="68"/>
      <c r="G329" s="69"/>
      <c r="H329" s="70"/>
      <c r="I329" s="33"/>
      <c r="J329" s="24"/>
      <c r="K329" s="25"/>
      <c r="L329" s="24"/>
      <c r="M329" s="72"/>
      <c r="N329" s="25"/>
      <c r="O329" s="71"/>
      <c r="P329" s="73"/>
      <c r="Q329" s="71"/>
      <c r="R329" s="15" t="str">
        <f>IFERROR(VLOOKUP($C329,Program!$D$2:$U$25,2,FALSE),"")</f>
        <v/>
      </c>
      <c r="S329" s="15"/>
      <c r="T329" s="15"/>
      <c r="U329" s="15"/>
    </row>
    <row r="330" spans="1:21" s="16" customFormat="1" ht="12" thickBot="1" x14ac:dyDescent="0.25">
      <c r="A330" s="88">
        <v>300</v>
      </c>
      <c r="B330" s="89" t="str">
        <f>IFERROR(IF(C329="","",VLOOKUP($A$8,Program!$A$2:$B$50,2,FALSE)),"")</f>
        <v/>
      </c>
      <c r="C330" s="90"/>
      <c r="D330" s="90"/>
      <c r="E330" s="91"/>
      <c r="F330" s="92"/>
      <c r="G330" s="93"/>
      <c r="H330" s="94"/>
      <c r="I330" s="95"/>
      <c r="J330" s="96"/>
      <c r="K330" s="97"/>
      <c r="L330" s="96"/>
      <c r="M330" s="98"/>
      <c r="N330" s="97"/>
      <c r="O330" s="99"/>
      <c r="P330" s="100"/>
      <c r="Q330" s="99"/>
      <c r="R330" s="15" t="str">
        <f>IFERROR(VLOOKUP($C330,Program!$D$2:$U$25,2,FALSE),"")</f>
        <v/>
      </c>
      <c r="S330" s="15"/>
      <c r="T330" s="15"/>
      <c r="U330" s="15"/>
    </row>
    <row r="331" spans="1:21" x14ac:dyDescent="0.25">
      <c r="A331" s="65"/>
      <c r="D331" s="61"/>
      <c r="F331" s="65"/>
      <c r="M331" s="65"/>
      <c r="N331" s="65"/>
      <c r="O331" s="65"/>
    </row>
    <row r="332" spans="1:21" x14ac:dyDescent="0.25">
      <c r="A332" s="65"/>
    </row>
    <row r="333" spans="1:21" x14ac:dyDescent="0.25">
      <c r="A333" s="65"/>
      <c r="C333" s="101" t="s">
        <v>90</v>
      </c>
      <c r="D333" s="102"/>
    </row>
    <row r="334" spans="1:21" x14ac:dyDescent="0.25">
      <c r="C334" s="103" t="s">
        <v>100</v>
      </c>
      <c r="D334" s="102"/>
    </row>
  </sheetData>
  <sheetProtection algorithmName="SHA-512" hashValue="ZEAyFZGIlxZNcAQBZgQeMRmvtWml8hLfj1SMlSMNlEFR1hrQWon6fJcraN9zliMfrd0V57XWqFgMiFZcAe+Tyg==" saltValue="EBjJ/xHQERfemy7/5fTB9g==" spinCount="100000" sheet="1" objects="1" scenarios="1"/>
  <dataConsolidate/>
  <mergeCells count="4">
    <mergeCell ref="A6:D6"/>
    <mergeCell ref="A7:D7"/>
    <mergeCell ref="A28:L28"/>
    <mergeCell ref="A8:D8"/>
  </mergeCells>
  <dataValidations xWindow="1410" yWindow="555" count="34">
    <dataValidation type="date" operator="greaterThan" allowBlank="1" showInputMessage="1" showErrorMessage="1" errorTitle="Napka" error="Vnesite datum" promptTitle="Datum poročila" prompt="Vnesite datum na katerega kreditojemalec pošilja poročilo. Datum oblike dd.mm.llll_x000a_" sqref="D13" xr:uid="{00000000-0002-0000-0000-000000000000}">
      <formula1>D16</formula1>
    </dataValidation>
    <dataValidation type="date" allowBlank="1" showInputMessage="1" showErrorMessage="1" promptTitle="Datum začetka projekta" prompt="Navedite datum začetka projekta, navedenega v Kreditni pogodbi; datum oblike dd.mm.llll" sqref="D20" xr:uid="{00000000-0002-0000-0000-000001000000}">
      <formula1>1</formula1>
      <formula2>2958465</formula2>
    </dataValidation>
    <dataValidation type="decimal" allowBlank="1" showInputMessage="1" showErrorMessage="1" promptTitle="Znesek kreditne pogodbe" prompt="Vnesite znesek kredita, ki je naveden v kreditni pogodbi." sqref="D17" xr:uid="{00000000-0002-0000-0000-000002000000}">
      <formula1>0</formula1>
      <formula2>999999999999999000</formula2>
    </dataValidation>
    <dataValidation type="decimal" allowBlank="1" showInputMessage="1" showErrorMessage="1" promptTitle="Celotni stroški projekta" prompt="Vnesite podatek o realiziranih celotnih stroških projekta (v EUR)." sqref="D19" xr:uid="{00000000-0002-0000-0000-000003000000}">
      <formula1>0</formula1>
      <formula2>9.99999999999999E+22</formula2>
    </dataValidation>
    <dataValidation allowBlank="1" showInputMessage="1" showErrorMessage="1" promptTitle="Odgovorna oseba " prompt="Vnesite ime in priimek osebe, ki je odgovorna v podjetju." sqref="D12" xr:uid="{00000000-0002-0000-0000-000006000000}"/>
    <dataValidation allowBlank="1" showInputMessage="1" promptTitle="Številka pogodbe s SID banko" prompt="Vnesite oznako kreditne pogodbe, sklenjeno med kreditojemalcem in SID banko._x000a_Informacija se mora ujemati z informacijo v pogodbi, sklenjeni med kreditojemalcem in SID banko." sqref="D14" xr:uid="{00000000-0002-0000-0000-000009000000}"/>
    <dataValidation type="date" allowBlank="1" showInputMessage="1" showErrorMessage="1" errorTitle="Napačen datum" error="Vnesite pravilni datum pogodbe" promptTitle="Datum sklenitve kreditne pogodbe" prompt="Vnesite datum oblike dd.mm.llll" sqref="D16" xr:uid="{00000000-0002-0000-0000-00000A000000}">
      <formula1>1</formula1>
      <formula2>2958465</formula2>
    </dataValidation>
    <dataValidation type="date" allowBlank="1" showInputMessage="1" promptTitle="Datum oddaje vloge za financ." prompt="Vnesite datum, ki je naveden v kreditni pogodbi; datum oblike dd.mm.llll" sqref="D15" xr:uid="{00000000-0002-0000-0000-00000B000000}">
      <formula1>1</formula1>
      <formula2>2958465</formula2>
    </dataValidation>
    <dataValidation type="date" operator="greaterThanOrEqual" allowBlank="1" showInputMessage="1" showErrorMessage="1" error="Datum zaključka projekta mora biti večji od datuma začetka projekta" promptTitle="Datum zaključka projekta" prompt="Navedite datum zaključka projekta, navedenega v Kreditni pogodbi; datum oblike dd.mm.llll" sqref="D21" xr:uid="{00000000-0002-0000-0000-00000C000000}">
      <formula1>$D$20</formula1>
    </dataValidation>
    <dataValidation allowBlank="1" showInputMessage="1" showErrorMessage="1" promptTitle="Vsota upravičenih stroškov" prompt="Polje se samodejno izračunava. Vsota zneskov mora biti vsaj v višini črpanega zneska kredita." sqref="D18" xr:uid="{00000000-0002-0000-0000-00000E000000}"/>
    <dataValidation type="decimal" allowBlank="1" showInputMessage="1" showErrorMessage="1" promptTitle="Povprečno število zaposlenih" prompt="Navedite podatek o realiziranem povprečnem številu zaposlenih; podatek pridobite iz računovodskih izkazov pod postavko AOP188." sqref="D22" xr:uid="{00000000-0002-0000-0000-00000F000000}">
      <formula1>0</formula1>
      <formula2>9.99999999999999E+22</formula2>
    </dataValidation>
    <dataValidation type="decimal" allowBlank="1" showInputMessage="1" showErrorMessage="1" promptTitle="Število novih zaposlitev" prompt="Navedite število novih zaposlitev skladno z opredelitvijo v členu 1.3 (2) Posebnih pogojev investicijskega financiranja malih in srednje velikih podjetij_x000a__x000a_*podatek obvezen pri investicijskem financiranju malih in srednjih velikih podjetij_x000a_" sqref="D23" xr:uid="{00000000-0002-0000-0000-000010000000}">
      <formula1>0</formula1>
      <formula2>9.99999999999999E+22</formula2>
    </dataValidation>
    <dataValidation type="decimal" allowBlank="1" showInputMessage="1" showErrorMessage="1" promptTitle="Št.novih in s projek.povez. zap." prompt="Navedite podatek o realiziranem številu novih in s projektom povezanih zaposlitev." sqref="D24" xr:uid="{00000000-0002-0000-0000-000014000000}">
      <formula1>0</formula1>
      <formula2>9.99999999999999E+22</formula2>
    </dataValidation>
    <dataValidation type="list" allowBlank="1" showInputMessage="1" showErrorMessage="1" promptTitle="Vrsta naložbe" prompt="Iz izpustnega seznama izberite vrsto naložbe" sqref="C331:C332 C334:C65531" xr:uid="{00000000-0002-0000-0000-000015000000}">
      <formula1>INDIRECT($B331)</formula1>
    </dataValidation>
    <dataValidation type="list" allowBlank="1" showInputMessage="1" showErrorMessage="1" prompt="Iz izpustnega seznama izberite območje Slovenije, v kateri je lokacija projekta (Priloga 2 k Posebnim pogojem)." sqref="D25" xr:uid="{00000000-0002-0000-0000-00001A000000}">
      <formula1>vz</formula1>
    </dataValidation>
    <dataValidation type="decimal" allowBlank="1" showInputMessage="1" showErrorMessage="1" promptTitle="Znesek knjigovodske listine" prompt="Navedite znesek knjigovodske listine s celotnim DDV, ki je bila neposredna podlaga za izvršitev plačila." sqref="H31:H330" xr:uid="{2CC4623D-87FA-43B3-BE73-EE45024F2A91}">
      <formula1>0</formula1>
      <formula2>9.99999999999999E+22</formula2>
    </dataValidation>
    <dataValidation allowBlank="1" showInputMessage="1" showErrorMessage="1" promptTitle="Naziv dobavitelja" prompt="Navedite izdajatelja knjigovodske listine/končnega dobavitelja. _x000a_V primeru stroška plač navedite naziv kreditojemalca. _x000a_" sqref="I31:I330" xr:uid="{3BA5D160-9234-42AD-8050-C803E0D6EA13}"/>
    <dataValidation allowBlank="1" showInputMessage="1" showErrorMessage="1" promptTitle="Program" prompt="Iz izpustnega seznam izberite program financiranja." sqref="E8" xr:uid="{A65C1E9C-E188-4F48-A4EC-E8FFB5BBFD24}"/>
    <dataValidation type="decimal" allowBlank="1" showInputMessage="1" showErrorMessage="1" promptTitle="Znesek upravičenih str." prompt="Navedite znesek stroškov, ki so po posebnih pogojih financiranja, upravičeni stroški (v EUR). Podrobnejše v prilogi 3 k navodilom za poročanje._x000a__x000a__x000a__x000a__x000a__x000a__x000a_" sqref="F330" xr:uid="{8356D55F-490A-465D-BE8C-EEB4A35A9FFD}">
      <formula1>0</formula1>
      <formula2>9.99999999999999E+22</formula2>
    </dataValidation>
    <dataValidation allowBlank="1" showInputMessage="1" showErrorMessage="1" promptTitle="Vrsta knjigovodske listina" prompt="Navedite  ustrezno vrsto knjigovodske listine (npr. pogodba, račun, izpisek iz knjigovodskih evidenc, plačilna lista, skupni obračun stroškov plač zaposlenih na projektu itd.) " sqref="L31:L330" xr:uid="{0F6B8AB2-1B6C-4658-9383-DCC9F076F6B7}"/>
    <dataValidation allowBlank="1" showInputMessage="1" showErrorMessage="1" promptTitle="Znesek plačila računa/dokazila" prompt="Navedite znesek plačila računa/dokazila, vključno z DDV." sqref="P31:P330" xr:uid="{3D55F5F2-8FA4-42E1-9470-9D01E2F8F5E4}"/>
    <dataValidation allowBlank="1" showInputMessage="1" showErrorMessage="1" promptTitle="Znesek plačila uprav.str." prompt="Navedite znesek plačila računa/dokazila, brez neupravičenih stroškov." sqref="Q31:Q330" xr:uid="{7C128D3E-10D6-4A16-A54C-58FA903283F1}"/>
    <dataValidation type="list" allowBlank="1" showInputMessage="1" showErrorMessage="1" promptTitle="Namen naložbe" prompt="Iz izpustnega seznama izberite namen naložbe." sqref="C31:C330" xr:uid="{69CF2464-E463-4A73-8729-66C21496F703}">
      <formula1>PPifMSP</formula1>
    </dataValidation>
    <dataValidation type="list" allowBlank="1" showInputMessage="1" showErrorMessage="1" promptTitle="Skupina stroškov" prompt="Izberite skupino stroškov, v katero se uvršča knjigovodska listina." sqref="D31:D330" xr:uid="{9F4D7E9E-0BAE-4E9D-8048-4434E57109B4}">
      <formula1>INDIRECT($R31)</formula1>
    </dataValidation>
    <dataValidation type="date" allowBlank="1" showInputMessage="1" showErrorMessage="1" promptTitle="Datum knjigovodske listine" prompt="Vnesite datum oblike dd.mm.llll. Datum izdaje knjigovodske listine. V primeru stroška plač se kot datum dokazila vnese zadnji dan obračunskega obdobja._x000a_" sqref="K31:K330" xr:uid="{7D77D5C6-3CC1-41A4-B336-0AB2BDC5F74B}">
      <formula1>1</formula1>
      <formula2>402133</formula2>
    </dataValidation>
    <dataValidation type="date" allowBlank="1" showInputMessage="1" showErrorMessage="1" promptTitle="Datum dokazila o plačilu" prompt="Datum oblike dd.mm.llll._x000a_Datum dokazila o plačilu (npr. datum izpiska transakcijskega računa,  ipd.) iz katerega je razvidno plačilo/poravnava obveznosti po navedeni knjigovodski listini." sqref="N31:N330" xr:uid="{B406E6E9-77F4-4023-8D01-69DB23360BDB}">
      <formula1>1</formula1>
      <formula2>402133</formula2>
    </dataValidation>
    <dataValidation type="decimal" allowBlank="1" showInputMessage="1" showErrorMessage="1" promptTitle="Znesek nevračlj.DDV v uprav.str." prompt="Navedite ev.nevračljivi DDV (v EUR), izkazan v znesku upravičenih stroškov po posebnih pogojih. Poročani podatek mora biti skladen s predloženimi dokazili._x000a__x000a__x000a__x000a__x000a__x000a__x000a_" sqref="G31:G330" xr:uid="{BCC036DE-1819-475A-BC11-9208D19C8B7A}">
      <formula1>0</formula1>
      <formula2>9.99999999999999E+22</formula2>
    </dataValidation>
    <dataValidation type="date" allowBlank="1" showInputMessage="1" showErrorMessage="1" promptTitle="Datum končnega plačila/poravnave" prompt="Vnesite datum oblike dd.mm.llll. _x000a_Navedite datum, ko je bil znesek v celoti poravnan. _x000a_V primeru stroškov dela navedite datum izplačila plač._x000a_" sqref="M31:M330" xr:uid="{260910A5-5B19-43B0-BF54-B9CAF915B845}">
      <formula1>1</formula1>
      <formula2>402133</formula2>
    </dataValidation>
    <dataValidation allowBlank="1" showInputMessage="1" showErrorMessage="1" promptTitle="Št. zaporedne transakcije" prompt="Navedite npr. št. zaporedne transakcije, ki je razvidna iz izpiska transakcijskega računa." sqref="O31:O330" xr:uid="{B5D061A9-CDA6-4661-A807-46B0CAE6B1BD}"/>
    <dataValidation type="textLength" allowBlank="1" showInputMessage="1" showErrorMessage="1" error="Do 250 znakov." promptTitle="Kratka navedba/opis stroška" prompt="Navedite kratek opis stroška. _x000a_V primeru stroška plače navedite, na katero obdobje se nanašajo stroški plač (npr. plače junij 2020). _x000a_V primeru opredmetenih osnovnih sredstev (npr. nakup stroja Cam)." sqref="E330" xr:uid="{D2C09C77-0233-43ED-8825-7F1E4BB09293}">
      <formula1>0</formula1>
      <formula2>250</formula2>
    </dataValidation>
    <dataValidation allowBlank="1" showInputMessage="1" showErrorMessage="1" promptTitle="Referenca knjigovoske listine" prompt="Navedite referenco knjigovodske listine (npr. številka računa, številka pogodbe) ali mesec obračuna plače (npr. junij 2020). " sqref="J330" xr:uid="{335DA23C-ED33-42DD-ACFB-CD5DBFB16408}"/>
    <dataValidation type="decimal" allowBlank="1" showInputMessage="1" showErrorMessage="1" promptTitle="Znesek upravičenih str." prompt="Navedite znesek stroškov, ki so po posebnih pogojih financiranja, upravičeni stroški (v EUR). Podrobnejše v prilogi 3 k navodilu o poročanju._x000a__x000a__x000a__x000a__x000a__x000a__x000a_" sqref="F31:F329" xr:uid="{879353B8-3F31-4F0A-B167-6D6CE9990A6C}">
      <formula1>0</formula1>
      <formula2>9.99999999999999E+22</formula2>
    </dataValidation>
    <dataValidation type="textLength" allowBlank="1" showInputMessage="1" showErrorMessage="1" error="Do 250 znakov." promptTitle="Kratka navedba/opis stroška" prompt="Navedite kratek opis stroška. _x000a_V primeru stroška plače navedite, na katero obdobje se nanašajo stroški plač (npr. plače junij 2021). _x000a_V primeru opredmetenih osnovnih sredstev (npr. nakup stroja Cam)." sqref="E31:E329" xr:uid="{56FBFB44-04DC-4858-AD37-42F80BEFB706}">
      <formula1>0</formula1>
      <formula2>250</formula2>
    </dataValidation>
    <dataValidation allowBlank="1" showInputMessage="1" showErrorMessage="1" promptTitle="Referenca knjigovoske listine" prompt="Navedite referenco knjigovodske listine (npr. številka računa, številka pogodbe) ali mesec obračuna plače (npr. junij 2021). " sqref="J31:J329" xr:uid="{0FFB8ABF-FCFB-480A-9481-9467A9A9F6A3}"/>
  </dataValidations>
  <pageMargins left="0.27559055118110237" right="0.19685039370078741" top="0.39370078740157483" bottom="0.35433070866141736" header="0.31496062992125984" footer="0.31496062992125984"/>
  <pageSetup paperSize="9" scale="62" fitToHeight="0" orientation="landscape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1410" yWindow="555" count="1">
        <x14:dataValidation type="list" allowBlank="1" showInputMessage="1" showErrorMessage="1" promptTitle="Pos.pog.fin.teh.-razv.projektov" prompt="Izberite program financiranja." xr:uid="{3641433A-1A45-4A3A-89F6-AD94A55D260C}">
          <x14:formula1>
            <xm:f>Program!$A$2</xm:f>
          </x14:formula1>
          <xm:sqref>A8:D8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U33"/>
  <sheetViews>
    <sheetView workbookViewId="0">
      <selection activeCell="A3" sqref="A3"/>
    </sheetView>
  </sheetViews>
  <sheetFormatPr defaultRowHeight="15" x14ac:dyDescent="0.25"/>
  <cols>
    <col min="1" max="1" width="60.28515625" customWidth="1"/>
    <col min="2" max="2" width="23.85546875" customWidth="1"/>
    <col min="3" max="3" width="60.28515625" hidden="1" customWidth="1"/>
    <col min="4" max="4" width="60.28515625" customWidth="1"/>
    <col min="5" max="5" width="19.7109375" customWidth="1"/>
    <col min="6" max="14" width="60.28515625" customWidth="1"/>
    <col min="15" max="15" width="22" customWidth="1"/>
    <col min="16" max="16" width="8.5703125" customWidth="1"/>
    <col min="17" max="17" width="60.28515625" customWidth="1"/>
    <col min="18" max="18" width="25.42578125" customWidth="1"/>
    <col min="19" max="19" width="15" customWidth="1"/>
    <col min="20" max="20" width="11" customWidth="1"/>
    <col min="21" max="21" width="50.42578125" customWidth="1"/>
    <col min="22" max="256" width="60.28515625" customWidth="1"/>
  </cols>
  <sheetData>
    <row r="1" spans="1:21" x14ac:dyDescent="0.25">
      <c r="A1" s="5" t="s">
        <v>23</v>
      </c>
      <c r="B1" s="5" t="s">
        <v>24</v>
      </c>
      <c r="D1" s="5" t="s">
        <v>47</v>
      </c>
      <c r="E1" s="5" t="s">
        <v>25</v>
      </c>
      <c r="G1" s="5" t="s">
        <v>37</v>
      </c>
      <c r="I1" s="5" t="s">
        <v>38</v>
      </c>
      <c r="K1" s="5" t="s">
        <v>39</v>
      </c>
      <c r="M1" s="5" t="s">
        <v>52</v>
      </c>
      <c r="O1" s="40" t="s">
        <v>88</v>
      </c>
      <c r="P1" s="41" t="s">
        <v>25</v>
      </c>
      <c r="Q1" s="41" t="s">
        <v>76</v>
      </c>
      <c r="S1" s="44" t="s">
        <v>87</v>
      </c>
      <c r="T1" s="45" t="s">
        <v>25</v>
      </c>
      <c r="U1" s="45"/>
    </row>
    <row r="2" spans="1:21" x14ac:dyDescent="0.25">
      <c r="A2" t="s">
        <v>105</v>
      </c>
      <c r="B2" t="s">
        <v>49</v>
      </c>
      <c r="D2" s="39" t="s">
        <v>70</v>
      </c>
      <c r="E2" s="36" t="s">
        <v>71</v>
      </c>
      <c r="G2" s="5" t="s">
        <v>41</v>
      </c>
      <c r="I2" s="5" t="s">
        <v>43</v>
      </c>
      <c r="K2" s="5" t="s">
        <v>44</v>
      </c>
      <c r="M2" s="37" t="s">
        <v>51</v>
      </c>
      <c r="O2" s="42" t="s">
        <v>70</v>
      </c>
      <c r="P2" s="40" t="s">
        <v>71</v>
      </c>
      <c r="Q2" s="41" t="s">
        <v>71</v>
      </c>
      <c r="S2" s="46" t="s">
        <v>40</v>
      </c>
      <c r="T2" s="44" t="s">
        <v>74</v>
      </c>
      <c r="U2" s="45" t="s">
        <v>74</v>
      </c>
    </row>
    <row r="3" spans="1:21" ht="26.25" x14ac:dyDescent="0.25">
      <c r="A3" s="14"/>
      <c r="D3" s="39" t="s">
        <v>72</v>
      </c>
      <c r="E3" s="36" t="s">
        <v>73</v>
      </c>
      <c r="G3" t="s">
        <v>60</v>
      </c>
      <c r="I3" t="s">
        <v>69</v>
      </c>
      <c r="K3" t="s">
        <v>69</v>
      </c>
      <c r="M3" t="s">
        <v>60</v>
      </c>
      <c r="O3" s="42" t="s">
        <v>72</v>
      </c>
      <c r="P3" s="40" t="s">
        <v>73</v>
      </c>
      <c r="Q3" s="43" t="s">
        <v>92</v>
      </c>
      <c r="S3" s="46" t="s">
        <v>21</v>
      </c>
      <c r="T3" s="44" t="s">
        <v>75</v>
      </c>
      <c r="U3" s="47" t="s">
        <v>92</v>
      </c>
    </row>
    <row r="4" spans="1:21" ht="15.75" x14ac:dyDescent="0.25">
      <c r="A4" s="14"/>
      <c r="G4" t="s">
        <v>61</v>
      </c>
      <c r="I4" t="s">
        <v>14</v>
      </c>
      <c r="K4" t="s">
        <v>19</v>
      </c>
      <c r="M4" t="s">
        <v>61</v>
      </c>
      <c r="O4" s="43"/>
      <c r="P4" s="40"/>
      <c r="Q4" s="43" t="s">
        <v>93</v>
      </c>
      <c r="S4" s="47"/>
      <c r="T4" s="44"/>
      <c r="U4" s="47" t="s">
        <v>93</v>
      </c>
    </row>
    <row r="5" spans="1:21" ht="15.75" x14ac:dyDescent="0.25">
      <c r="A5" s="14"/>
      <c r="D5" s="5" t="s">
        <v>48</v>
      </c>
      <c r="E5" s="5" t="s">
        <v>25</v>
      </c>
      <c r="G5" t="s">
        <v>58</v>
      </c>
      <c r="I5" t="s">
        <v>56</v>
      </c>
      <c r="K5" t="s">
        <v>57</v>
      </c>
      <c r="M5" t="s">
        <v>58</v>
      </c>
      <c r="O5" s="40"/>
      <c r="P5" s="40"/>
      <c r="Q5" s="40"/>
      <c r="S5" s="44"/>
      <c r="T5" s="44"/>
      <c r="U5" s="44"/>
    </row>
    <row r="6" spans="1:21" ht="15.75" x14ac:dyDescent="0.25">
      <c r="A6" s="14"/>
      <c r="D6" s="39" t="s">
        <v>70</v>
      </c>
      <c r="E6" s="36" t="s">
        <v>71</v>
      </c>
      <c r="G6" t="s">
        <v>59</v>
      </c>
      <c r="I6" t="s">
        <v>60</v>
      </c>
      <c r="K6" t="s">
        <v>60</v>
      </c>
      <c r="M6" t="s">
        <v>59</v>
      </c>
      <c r="O6" s="42"/>
      <c r="P6" s="40"/>
      <c r="Q6" s="41" t="s">
        <v>73</v>
      </c>
      <c r="S6" s="46"/>
      <c r="T6" s="44"/>
      <c r="U6" s="45" t="s">
        <v>75</v>
      </c>
    </row>
    <row r="7" spans="1:21" ht="15.75" x14ac:dyDescent="0.25">
      <c r="A7" s="14"/>
      <c r="D7" s="39" t="s">
        <v>72</v>
      </c>
      <c r="E7" s="36" t="s">
        <v>73</v>
      </c>
      <c r="I7" t="s">
        <v>62</v>
      </c>
      <c r="K7" t="s">
        <v>63</v>
      </c>
      <c r="O7" s="43"/>
      <c r="P7" s="40"/>
      <c r="Q7" s="43" t="s">
        <v>77</v>
      </c>
      <c r="S7" s="47"/>
      <c r="T7" s="44"/>
      <c r="U7" s="47" t="s">
        <v>68</v>
      </c>
    </row>
    <row r="8" spans="1:21" ht="15.75" x14ac:dyDescent="0.25">
      <c r="A8" s="8"/>
      <c r="I8" t="s">
        <v>64</v>
      </c>
      <c r="K8" t="s">
        <v>64</v>
      </c>
      <c r="O8" s="43"/>
      <c r="P8" s="40"/>
      <c r="Q8" s="43" t="s">
        <v>94</v>
      </c>
    </row>
    <row r="9" spans="1:21" ht="15.75" x14ac:dyDescent="0.25">
      <c r="A9" s="8"/>
      <c r="G9" s="5" t="s">
        <v>26</v>
      </c>
      <c r="I9" t="s">
        <v>65</v>
      </c>
      <c r="K9" t="s">
        <v>66</v>
      </c>
      <c r="O9" s="43"/>
      <c r="P9" s="40"/>
      <c r="Q9" s="43" t="s">
        <v>95</v>
      </c>
    </row>
    <row r="10" spans="1:21" ht="15.75" x14ac:dyDescent="0.25">
      <c r="A10" s="8"/>
      <c r="G10" t="s">
        <v>68</v>
      </c>
      <c r="O10" s="43"/>
      <c r="P10" s="40"/>
      <c r="Q10" s="43" t="s">
        <v>91</v>
      </c>
    </row>
    <row r="11" spans="1:21" ht="15.75" x14ac:dyDescent="0.25">
      <c r="A11" s="8"/>
      <c r="D11" s="5" t="s">
        <v>49</v>
      </c>
      <c r="E11" s="5" t="s">
        <v>25</v>
      </c>
      <c r="O11" s="43"/>
      <c r="P11" s="40"/>
      <c r="Q11" s="43" t="s">
        <v>78</v>
      </c>
    </row>
    <row r="12" spans="1:21" ht="15.75" x14ac:dyDescent="0.25">
      <c r="A12" s="8" t="s">
        <v>30</v>
      </c>
      <c r="D12" s="34" t="s">
        <v>42</v>
      </c>
      <c r="E12" s="34" t="s">
        <v>44</v>
      </c>
      <c r="I12" s="5" t="s">
        <v>28</v>
      </c>
      <c r="K12" s="5" t="s">
        <v>29</v>
      </c>
      <c r="O12" s="43"/>
      <c r="P12" s="40"/>
      <c r="Q12" s="43" t="s">
        <v>79</v>
      </c>
    </row>
    <row r="13" spans="1:21" x14ac:dyDescent="0.25">
      <c r="A13" t="s">
        <v>15</v>
      </c>
      <c r="D13" s="34" t="s">
        <v>45</v>
      </c>
      <c r="E13" s="34" t="s">
        <v>29</v>
      </c>
      <c r="I13" t="s">
        <v>20</v>
      </c>
      <c r="K13" t="s">
        <v>60</v>
      </c>
      <c r="O13" s="43"/>
      <c r="P13" s="40"/>
      <c r="Q13" s="43" t="s">
        <v>80</v>
      </c>
    </row>
    <row r="14" spans="1:21" x14ac:dyDescent="0.25">
      <c r="A14" t="s">
        <v>16</v>
      </c>
      <c r="D14" s="34"/>
      <c r="E14" s="34"/>
      <c r="I14" t="s">
        <v>18</v>
      </c>
      <c r="K14" t="s">
        <v>61</v>
      </c>
    </row>
    <row r="15" spans="1:21" x14ac:dyDescent="0.25">
      <c r="D15" s="5" t="s">
        <v>50</v>
      </c>
      <c r="I15" t="s">
        <v>67</v>
      </c>
      <c r="K15" t="s">
        <v>58</v>
      </c>
    </row>
    <row r="16" spans="1:21" ht="15.75" x14ac:dyDescent="0.25">
      <c r="A16" s="8"/>
      <c r="D16" s="34" t="s">
        <v>45</v>
      </c>
      <c r="E16" s="34" t="s">
        <v>51</v>
      </c>
      <c r="K16" t="s">
        <v>59</v>
      </c>
    </row>
    <row r="17" spans="1:15" ht="15.75" x14ac:dyDescent="0.25">
      <c r="A17" s="8" t="s">
        <v>36</v>
      </c>
    </row>
    <row r="18" spans="1:15" x14ac:dyDescent="0.25">
      <c r="A18" t="s">
        <v>15</v>
      </c>
      <c r="D18" s="38" t="s">
        <v>88</v>
      </c>
      <c r="E18" s="38" t="s">
        <v>25</v>
      </c>
      <c r="I18" s="5" t="s">
        <v>27</v>
      </c>
    </row>
    <row r="19" spans="1:15" x14ac:dyDescent="0.25">
      <c r="A19" t="s">
        <v>16</v>
      </c>
      <c r="D19" s="39" t="s">
        <v>70</v>
      </c>
      <c r="E19" s="36" t="s">
        <v>71</v>
      </c>
      <c r="I19" t="s">
        <v>69</v>
      </c>
    </row>
    <row r="20" spans="1:15" x14ac:dyDescent="0.25">
      <c r="D20" s="39" t="s">
        <v>72</v>
      </c>
      <c r="E20" s="36" t="s">
        <v>73</v>
      </c>
      <c r="I20" t="s">
        <v>14</v>
      </c>
    </row>
    <row r="21" spans="1:15" x14ac:dyDescent="0.25">
      <c r="D21" s="39"/>
      <c r="E21" s="36"/>
      <c r="I21" t="s">
        <v>57</v>
      </c>
    </row>
    <row r="22" spans="1:15" x14ac:dyDescent="0.25">
      <c r="D22" s="5" t="s">
        <v>87</v>
      </c>
      <c r="E22" s="38" t="s">
        <v>25</v>
      </c>
      <c r="I22" t="s">
        <v>60</v>
      </c>
    </row>
    <row r="23" spans="1:15" x14ac:dyDescent="0.25">
      <c r="D23" s="39" t="s">
        <v>85</v>
      </c>
      <c r="E23" s="36" t="s">
        <v>74</v>
      </c>
      <c r="I23" t="s">
        <v>64</v>
      </c>
    </row>
    <row r="24" spans="1:15" x14ac:dyDescent="0.25">
      <c r="D24" s="39" t="s">
        <v>86</v>
      </c>
      <c r="E24" s="36" t="s">
        <v>75</v>
      </c>
      <c r="I24" s="36" t="s">
        <v>65</v>
      </c>
    </row>
    <row r="29" spans="1:15" x14ac:dyDescent="0.25">
      <c r="L29" s="35"/>
      <c r="M29" s="35"/>
      <c r="N29" s="35"/>
      <c r="O29" s="35"/>
    </row>
    <row r="30" spans="1:15" x14ac:dyDescent="0.25">
      <c r="L30" s="35"/>
      <c r="M30" s="35"/>
      <c r="N30" s="35"/>
      <c r="O30" s="35"/>
    </row>
    <row r="31" spans="1:15" x14ac:dyDescent="0.25">
      <c r="L31" s="35"/>
      <c r="M31" s="35"/>
      <c r="N31" s="35"/>
      <c r="O31" s="35"/>
    </row>
    <row r="32" spans="1:15" x14ac:dyDescent="0.25">
      <c r="L32" s="35"/>
      <c r="M32" s="35"/>
      <c r="N32" s="35"/>
      <c r="O32" s="35"/>
    </row>
    <row r="33" spans="12:15" x14ac:dyDescent="0.25">
      <c r="L33" s="35"/>
      <c r="M33" s="35"/>
      <c r="N33" s="35"/>
      <c r="O33" s="35"/>
    </row>
  </sheetData>
  <dataValidations count="1">
    <dataValidation type="list" allowBlank="1" showInputMessage="1" showErrorMessage="1" promptTitle="Program" sqref="A6:A7" xr:uid="{00000000-0002-0000-0100-000000000000}">
      <formula1>$A$2:$A$10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22</vt:i4>
      </vt:variant>
    </vt:vector>
  </HeadingPairs>
  <TitlesOfParts>
    <vt:vector size="24" baseType="lpstr">
      <vt:lpstr>SD-RRI3</vt:lpstr>
      <vt:lpstr>Program</vt:lpstr>
      <vt:lpstr>inov1</vt:lpstr>
      <vt:lpstr>inov2</vt:lpstr>
      <vt:lpstr>nalozbevs</vt:lpstr>
      <vt:lpstr>nalproj</vt:lpstr>
      <vt:lpstr>PPfidMSP</vt:lpstr>
      <vt:lpstr>PPfnkuMSP</vt:lpstr>
      <vt:lpstr>PPfnkuMSP2018</vt:lpstr>
      <vt:lpstr>PPfTRP</vt:lpstr>
      <vt:lpstr>PPfTRP2020</vt:lpstr>
      <vt:lpstr>PPifMSP</vt:lpstr>
      <vt:lpstr>'SD-RRI3'!Print_Area</vt:lpstr>
      <vt:lpstr>'SD-RRI3'!Print_Titles</vt:lpstr>
      <vt:lpstr>Program</vt:lpstr>
      <vt:lpstr>razraz</vt:lpstr>
      <vt:lpstr>razraz1</vt:lpstr>
      <vt:lpstr>rrp</vt:lpstr>
      <vt:lpstr>vz</vt:lpstr>
      <vt:lpstr>zacnal</vt:lpstr>
      <vt:lpstr>zacnalfnku</vt:lpstr>
      <vt:lpstr>zacnalmsp</vt:lpstr>
      <vt:lpstr>zap</vt:lpstr>
      <vt:lpstr>zapfnku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2015-02-12T15:40:17Z</dcterms:created>
  <dcterms:modified xsi:type="dcterms:W3CDTF">2023-03-31T06:44:46Z</dcterms:modified>
</cp:coreProperties>
</file>