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odrocje zavarovanja\JAMSTVENE SHEME\1.ZDLGPE_ZIUZEOP\Porostvene-sheme-RS -2020\ZIUZEOP\Pravilnik\Pravilnik V3.0 - sprejet na seji uprave 1.3.2022\PRILOGE čistopis\"/>
    </mc:Choice>
  </mc:AlternateContent>
  <xr:revisionPtr revIDLastSave="0" documentId="8_{6DBF2EAB-D488-46EA-94BB-2B4230B4CF90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seznami" sheetId="2" state="hidden" r:id="rId1"/>
    <sheet name="Navodila" sheetId="3" r:id="rId2"/>
    <sheet name="DŠ Kreditojemalca PO 1" sheetId="1" r:id="rId3"/>
    <sheet name="DŠ Kreditojemalca PO 2" sheetId="14" r:id="rId4"/>
    <sheet name="DŠ Kreditojemalca FO 3" sheetId="15" r:id="rId5"/>
    <sheet name="Sheet4" sheetId="9" r:id="rId6"/>
  </sheets>
  <definedNames>
    <definedName name="_xlnm._FilterDatabase" localSheetId="4" hidden="1">'DŠ Kreditojemalca FO 3'!$A$23:$P$23</definedName>
    <definedName name="_xlnm._FilterDatabase" localSheetId="2" hidden="1">'DŠ Kreditojemalca PO 1'!$A$33:$P$33</definedName>
    <definedName name="_xlnm._FilterDatabase" localSheetId="3" hidden="1">'DŠ Kreditojemalca PO 2'!$A$23:$P$23</definedName>
    <definedName name="_xlnm.Print_Area" localSheetId="4">'DŠ Kreditojemalca FO 3'!$A$1:$W$58</definedName>
    <definedName name="_xlnm.Print_Area" localSheetId="2">'DŠ Kreditojemalca PO 1'!$A$1:$W$68</definedName>
    <definedName name="_xlnm.Print_Area" localSheetId="3">'DŠ Kreditojemalca PO 2'!$A$1:$W$58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15" l="1"/>
  <c r="O49" i="15"/>
  <c r="N49" i="15"/>
  <c r="M49" i="15"/>
  <c r="P48" i="15"/>
  <c r="O48" i="15"/>
  <c r="N48" i="15"/>
  <c r="M48" i="15"/>
  <c r="P47" i="15"/>
  <c r="O47" i="15"/>
  <c r="N47" i="15"/>
  <c r="M47" i="15"/>
  <c r="P46" i="15"/>
  <c r="O46" i="15"/>
  <c r="N46" i="15"/>
  <c r="M46" i="15"/>
  <c r="P45" i="15"/>
  <c r="O45" i="15"/>
  <c r="N45" i="15"/>
  <c r="M45" i="15"/>
  <c r="P44" i="15"/>
  <c r="O44" i="15"/>
  <c r="N44" i="15"/>
  <c r="M44" i="15"/>
  <c r="P43" i="15"/>
  <c r="O43" i="15"/>
  <c r="N43" i="15"/>
  <c r="M43" i="15"/>
  <c r="P42" i="15"/>
  <c r="O42" i="15"/>
  <c r="N42" i="15"/>
  <c r="M42" i="15"/>
  <c r="P41" i="15"/>
  <c r="O41" i="15"/>
  <c r="N41" i="15"/>
  <c r="M41" i="15"/>
  <c r="P40" i="15"/>
  <c r="O40" i="15"/>
  <c r="N40" i="15"/>
  <c r="M40" i="15"/>
  <c r="P39" i="15"/>
  <c r="O39" i="15"/>
  <c r="N39" i="15"/>
  <c r="M39" i="15"/>
  <c r="P38" i="15"/>
  <c r="O38" i="15"/>
  <c r="N38" i="15"/>
  <c r="M38" i="15"/>
  <c r="P37" i="15"/>
  <c r="O37" i="15"/>
  <c r="N37" i="15"/>
  <c r="M37" i="15"/>
  <c r="P36" i="15"/>
  <c r="O36" i="15"/>
  <c r="N36" i="15"/>
  <c r="M36" i="15"/>
  <c r="P35" i="15"/>
  <c r="O35" i="15"/>
  <c r="N35" i="15"/>
  <c r="M35" i="15"/>
  <c r="P34" i="15"/>
  <c r="O34" i="15"/>
  <c r="N34" i="15"/>
  <c r="M34" i="15"/>
  <c r="P33" i="15"/>
  <c r="O33" i="15"/>
  <c r="N33" i="15"/>
  <c r="M33" i="15"/>
  <c r="P32" i="15"/>
  <c r="O32" i="15"/>
  <c r="N32" i="15"/>
  <c r="M32" i="15"/>
  <c r="P31" i="15"/>
  <c r="O31" i="15"/>
  <c r="N31" i="15"/>
  <c r="M31" i="15"/>
  <c r="P30" i="15"/>
  <c r="O30" i="15"/>
  <c r="N30" i="15"/>
  <c r="M30" i="15"/>
  <c r="P29" i="15"/>
  <c r="O29" i="15"/>
  <c r="N29" i="15"/>
  <c r="M29" i="15"/>
  <c r="P28" i="15"/>
  <c r="O28" i="15"/>
  <c r="N28" i="15"/>
  <c r="M28" i="15"/>
  <c r="P27" i="15"/>
  <c r="O27" i="15"/>
  <c r="N27" i="15"/>
  <c r="M27" i="15"/>
  <c r="P26" i="15"/>
  <c r="O26" i="15"/>
  <c r="N26" i="15"/>
  <c r="M26" i="15"/>
  <c r="P25" i="15"/>
  <c r="O25" i="15"/>
  <c r="N25" i="15"/>
  <c r="M25" i="15"/>
  <c r="P49" i="14"/>
  <c r="O49" i="14"/>
  <c r="N49" i="14"/>
  <c r="M49" i="14"/>
  <c r="P48" i="14"/>
  <c r="O48" i="14"/>
  <c r="N48" i="14"/>
  <c r="M48" i="14"/>
  <c r="P47" i="14"/>
  <c r="O47" i="14"/>
  <c r="N47" i="14"/>
  <c r="M47" i="14"/>
  <c r="P46" i="14"/>
  <c r="O46" i="14"/>
  <c r="N46" i="14"/>
  <c r="M46" i="14"/>
  <c r="P45" i="14"/>
  <c r="O45" i="14"/>
  <c r="N45" i="14"/>
  <c r="M45" i="14"/>
  <c r="P44" i="14"/>
  <c r="O44" i="14"/>
  <c r="N44" i="14"/>
  <c r="M44" i="14"/>
  <c r="P43" i="14"/>
  <c r="O43" i="14"/>
  <c r="N43" i="14"/>
  <c r="M43" i="14"/>
  <c r="P42" i="14"/>
  <c r="O42" i="14"/>
  <c r="N42" i="14"/>
  <c r="M42" i="14"/>
  <c r="P41" i="14"/>
  <c r="O41" i="14"/>
  <c r="N41" i="14"/>
  <c r="M41" i="14"/>
  <c r="P40" i="14"/>
  <c r="O40" i="14"/>
  <c r="N40" i="14"/>
  <c r="M40" i="14"/>
  <c r="P39" i="14"/>
  <c r="O39" i="14"/>
  <c r="N39" i="14"/>
  <c r="M39" i="14"/>
  <c r="P38" i="14"/>
  <c r="O38" i="14"/>
  <c r="N38" i="14"/>
  <c r="M38" i="14"/>
  <c r="P37" i="14"/>
  <c r="O37" i="14"/>
  <c r="N37" i="14"/>
  <c r="M37" i="14"/>
  <c r="P36" i="14"/>
  <c r="O36" i="14"/>
  <c r="N36" i="14"/>
  <c r="M36" i="14"/>
  <c r="P35" i="14"/>
  <c r="O35" i="14"/>
  <c r="N35" i="14"/>
  <c r="M35" i="14"/>
  <c r="P34" i="14"/>
  <c r="O34" i="14"/>
  <c r="N34" i="14"/>
  <c r="M34" i="14"/>
  <c r="P33" i="14"/>
  <c r="O33" i="14"/>
  <c r="N33" i="14"/>
  <c r="M33" i="14"/>
  <c r="P32" i="14"/>
  <c r="O32" i="14"/>
  <c r="N32" i="14"/>
  <c r="M32" i="14"/>
  <c r="P31" i="14"/>
  <c r="O31" i="14"/>
  <c r="N31" i="14"/>
  <c r="M31" i="14"/>
  <c r="P30" i="14"/>
  <c r="O30" i="14"/>
  <c r="N30" i="14"/>
  <c r="M30" i="14"/>
  <c r="P29" i="14"/>
  <c r="O29" i="14"/>
  <c r="N29" i="14"/>
  <c r="M29" i="14"/>
  <c r="P28" i="14"/>
  <c r="O28" i="14"/>
  <c r="N28" i="14"/>
  <c r="M28" i="14"/>
  <c r="P27" i="14"/>
  <c r="O27" i="14"/>
  <c r="N27" i="14"/>
  <c r="M27" i="14"/>
  <c r="P26" i="14"/>
  <c r="O26" i="14"/>
  <c r="N26" i="14"/>
  <c r="M26" i="14"/>
  <c r="O25" i="14"/>
  <c r="N25" i="14"/>
  <c r="M25" i="14"/>
  <c r="P25" i="14" s="1"/>
  <c r="O59" i="1" l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O35" i="1"/>
  <c r="N35" i="1"/>
  <c r="M36" i="1" l="1"/>
  <c r="M37" i="1"/>
  <c r="M38" i="1"/>
  <c r="P38" i="1" s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35" i="1"/>
  <c r="P35" i="1" s="1"/>
  <c r="P36" i="1"/>
  <c r="P37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</calcChain>
</file>

<file path=xl/sharedStrings.xml><?xml version="1.0" encoding="utf-8"?>
<sst xmlns="http://schemas.openxmlformats.org/spreadsheetml/2006/main" count="157" uniqueCount="91">
  <si>
    <t>Podatki po stanju na dan</t>
  </si>
  <si>
    <t>Ime in priimek kontaktne osebe</t>
  </si>
  <si>
    <t>Telefonska številka kontaktne osebe</t>
  </si>
  <si>
    <t>Elektronski naslov kontaktne osebe</t>
  </si>
  <si>
    <t>Datum izdelave poročila</t>
  </si>
  <si>
    <t>Postopek izterjave vodi: SID banka / banka</t>
  </si>
  <si>
    <t>Opombe</t>
  </si>
  <si>
    <t>NE</t>
  </si>
  <si>
    <t>banka</t>
  </si>
  <si>
    <t>Odstotek poroštva RS v %</t>
  </si>
  <si>
    <t>Kontrolni stolpec</t>
  </si>
  <si>
    <t>Zap. št.</t>
  </si>
  <si>
    <t>SID banka</t>
  </si>
  <si>
    <t>Začet insotventni postopek</t>
  </si>
  <si>
    <t>Postopek osebnega stečaja</t>
  </si>
  <si>
    <t>Postopek prisilne likvidacije</t>
  </si>
  <si>
    <t>Postopek stečaja zapuščine</t>
  </si>
  <si>
    <t>Prisilna poravnava</t>
  </si>
  <si>
    <t>Izbris</t>
  </si>
  <si>
    <t>Postopek poenostavljene prisilne poravnave</t>
  </si>
  <si>
    <t>Postopek preventivnega prestrukturiranja</t>
  </si>
  <si>
    <t>Drugo</t>
  </si>
  <si>
    <t>Odstotek poroštva RS</t>
  </si>
  <si>
    <t>Predmet odloga</t>
  </si>
  <si>
    <t>glavnica</t>
  </si>
  <si>
    <t>glavnica in obresti</t>
  </si>
  <si>
    <t>Kontrolni stolpec (odlog glavnice)</t>
  </si>
  <si>
    <t>Kontrolni stolpec (odlog glavnice in obresti)</t>
  </si>
  <si>
    <t>Kontrolni stolpci - NE IZPOLNJUJ</t>
  </si>
  <si>
    <t>ZAUPNO - OSEBNI PODATKI</t>
  </si>
  <si>
    <t>Stečajni postopek nad pravno osebo</t>
  </si>
  <si>
    <t>Likvidacija po ZGD</t>
  </si>
  <si>
    <t>Naziv banke</t>
  </si>
  <si>
    <t>Številka kreditne pogodbe</t>
  </si>
  <si>
    <t>Podatki o kreditojemalcu in kreditni pogodbi</t>
  </si>
  <si>
    <t>Podatki o poteku izterjave</t>
  </si>
  <si>
    <t>Začet postopek insolventnosti nad kreditojemalcem? (izberi iz šifranta)</t>
  </si>
  <si>
    <t>Datum začetka postopka insolventnosti</t>
  </si>
  <si>
    <t>Podatki o postopku insolventnosti</t>
  </si>
  <si>
    <t>Znesek nakazila banki v EUR</t>
  </si>
  <si>
    <t>Znesek terjatve, prijavljen v postopku insolventnosti v EUR</t>
  </si>
  <si>
    <t>Datum plačila terjatve banki</t>
  </si>
  <si>
    <t>Datum nakazila banke v proračun RS</t>
  </si>
  <si>
    <t>Znesek nakazila banke v proračun RS v EUR</t>
  </si>
  <si>
    <t>Podatki banke</t>
  </si>
  <si>
    <t>Banka ali hranilnica (v nadaljevanju banka) izpolni poročilo za tiste kredite, katere je prijavila v skladu z ZIUOPOK in 65. členom ZIUZEOP in za katere je izplačano poroštvo Republike Slovenije (RS). Poročilo je kumulativno.</t>
  </si>
  <si>
    <t>Navodilo</t>
  </si>
  <si>
    <t>Št. polja</t>
  </si>
  <si>
    <t>Dogodki in izvedeni ukrepi v postopku izterjave</t>
  </si>
  <si>
    <t>Datum dogodka/izvedenega ukrepa v postopku izterjave</t>
  </si>
  <si>
    <t>1-6</t>
  </si>
  <si>
    <t>Stanje terjatve na zadnji dan četrtletja</t>
  </si>
  <si>
    <t>Davčna številka kreditojemalca</t>
  </si>
  <si>
    <t xml:space="preserve">Polni naziv / ime in priimek kreditojemalca  </t>
  </si>
  <si>
    <t>Za vsakega kreditojemalca, za pravno ali fizično osebo, za katerega je bilo izplačano poroštvo RS, banka ustvari nov zavihek. Naziv zavihka je DŠ kreditojemalca.</t>
  </si>
  <si>
    <t>Navede se naziv banke.</t>
  </si>
  <si>
    <t>Navede se ime in priimek kontaktne osebe v banki za pripravo poročila.</t>
  </si>
  <si>
    <t>Navede se telefonska številka kontaktne osebe v banki za pripravo poročila.</t>
  </si>
  <si>
    <t>Navede se elektronski naslov kontaktne osebe v banki za pripravo poročila.</t>
  </si>
  <si>
    <t>Navede se datum izdelave poročila v obliki DD.MM.LLLL.</t>
  </si>
  <si>
    <t>Polja se navedejo samo v prvem zavihku, samo za enega kreditojemalca (podatkov o banki ni potrebno ponavljati v vsakem zavihku).</t>
  </si>
  <si>
    <t>Navede se davčna številka kreditojemalca.</t>
  </si>
  <si>
    <t>Navede se polni naziv kreditojemalca (v primeru pravne osebe) oz. ime in priimek kreditojemalca (v primeru fizične osebe).</t>
  </si>
  <si>
    <t>Navede se številka kreditne pogodbe, ki je prijavljena v skladu z ZIUOPOK in 65. členom ZIUZEOP.</t>
  </si>
  <si>
    <t>Navede se znesek terjatve v EUR, ki ga je banka prijavila v postopku insolventnosti.</t>
  </si>
  <si>
    <t>Zaporedna številka zapisa.</t>
  </si>
  <si>
    <t>Navede se datum, ko je banka prejela posamezno plačilo terjatve. Datum se navede v obliki DD.MM.LLLL.</t>
  </si>
  <si>
    <t>Navede se določljiv strošek izterjave v EUR, ki ga je imela banka.</t>
  </si>
  <si>
    <t>Izbere se možnost iz šifranta, glede na % poroštva RS.</t>
  </si>
  <si>
    <t>Navede se datum, ko je banka prenakazala sredstva v proračun RS. Datum se navede v obliki DD.MM.LLLL.</t>
  </si>
  <si>
    <t>Navede se morebitne opombe.</t>
  </si>
  <si>
    <t>Kontrolni stolpec, ki se ne izpolnjuje.</t>
  </si>
  <si>
    <t>V primeru, da nad kreditojemalcem ni začet insolventni postopek, se iz spustenega seznama izbere vrednost "NE". V primeru, da je nad kreditojemalcem začet insolventni postopek, se iz spustnega seznama izbere aktualno vrednost.</t>
  </si>
  <si>
    <t>Navede se datum dogodka/izvedenega ukrepa (lahko datum začetka ukrepa), ki ga je banka izvedla v zadnjem četrtletju v postopku izterjave in je naveden v stolpcu 16. Datum se navede v obliki DD.MM.LLLL; navedejo se vsi datumi za vse dogodke/ukrepe.</t>
  </si>
  <si>
    <t>Navede se, v kateri fazi je postopek izterjave, ki se vodi zoper dolžnika, po stanju konec četrtletja, za katerega se poroča, kakor na primer: poziv banke dolžniku za plačilo terjatve iz unovčenega poroštva, opomin, unovčitev zavarovanj, izvršba, tožba, predlog sodišču za uvedbo stečaja dolžnika, prijava terjatve v likvidacijski postopek, prijava terjatve v prisilno poravnavo, prijava terjatve v stečaj, javna dražba ipd. Banka navede vse dogodke v kvartalu za katerega poroča v zvezi s postopki izterjave, ki jih vodi. K opisnemu poročilu banka priloži morebitne priloge in dokazila (poročilo o izvedenih ukrepih je opisno z dokumentarnimi prilogami o ukrepih, kjer je to mogoče).</t>
  </si>
  <si>
    <t>Navede se znesek v EUR, ki ga je banka prejela iz naslova izterjave terjatev (vključen tudi znesek, ki ga je banka prenakazala v proračun RS); banka poročilu priloži dokazila o prejetih prilivih, npr. kopije prilivov na račun banke.</t>
  </si>
  <si>
    <t>Navede se določljiv znesek iz naslova obresti v EUR (v primeru ko je banka prijavila le odlog glavnice, ne pa tudi pogodbenih obresti).</t>
  </si>
  <si>
    <t>Navede se znesek v EUR, ki ga je banka v proračun RS nakazala v sorazmernem delu izterjanih sredstev, navedenih v stolpcu 18 (»Znesek nakazila banki v EUR«), ali znesek nakazila v proračun iz postopka prisilne poravnave, stečaja ali likvidacije (zmanjšano za morebitne stroške izterjave ali iz naslova morebitnih obresti).</t>
  </si>
  <si>
    <t>Stroški izterjave v EUR</t>
  </si>
  <si>
    <t>Znesek obresti v EUR (v primeru poroštva RS le za glavnico kredita)</t>
  </si>
  <si>
    <t>Navede se stanje terjatve banke v EUR po kreditu na zadnji dan četrtletja, za katerega banka poroča in priloži izpis odprtih stanj iz knjigovodskih evidenc za predmetni kredit, po posameznih postavkah glavnice, obresti in stroškov.</t>
  </si>
  <si>
    <t xml:space="preserve">Navodila za pripravo četrtletnega poročila banke o izterjavi v skladu z ZIUOPOK (Zakon o interventnem ukrepu odloga plačila obveznosti kreditojemalcev (Uradni list RS, št. 36/20, 49/20 – ZIUZEOP in 203/20 – ZIUPOPDVE) in 65. členom ZIUZEOP (Zakon o interventnih ukrepih za zajezitev epidemije COVID-19 in omilitev njenih posledic za državljane in gospodarstvo (Uradni list RS, št. 49/20, 61/20, 152/20 – ZZUOOP, 175/20 – ZIUOPDVE, 203/20 - ZIUPOPDVE in 15/21 – ZDUOP) ter Uredbo o izvajanju 65. člena ZIUZEOP (Uradni list RS, št. 67/20) </t>
  </si>
  <si>
    <t>Navede se datum začetka postopka insolventnosti, kateri je izbran v polju 11; v primeru začetka postopka insolventnosti banka posreduje SID banki ustrezno dokumentacijo za pripravo prijave aktualnih/potencialnih terjatev za Državno odvetništvo RS, npr. kreditno pogodbo, sporazum o ustanovitvi zavarovanj, notarski zapis idr. V kolikor banka te dokumentacije ob prijavi kredita oziroma unovčitvi poroštva RS SID banki še ni posredovala, jo mora posredovati ob obvestilu o začetku postopka insolventnosti.</t>
  </si>
  <si>
    <r>
      <rPr>
        <b/>
        <strike/>
        <sz val="9"/>
        <rFont val="Arial"/>
        <family val="2"/>
        <charset val="238"/>
      </rPr>
      <t>N</t>
    </r>
    <r>
      <rPr>
        <b/>
        <sz val="9"/>
        <rFont val="Arial"/>
        <family val="2"/>
        <charset val="238"/>
      </rPr>
      <t>akazila banke v proračun RS</t>
    </r>
  </si>
  <si>
    <t>Četrtletno poročilo banke o izterjavi v skladu z ZIUOPOK in 65. členom ZIUZEOP ter Uredbo o izvajanju 65. člena ZIUZEOP</t>
  </si>
  <si>
    <t>obresti</t>
  </si>
  <si>
    <t>Kontrolni stolpec (odlog obresti)</t>
  </si>
  <si>
    <t>Iz šifranta se izbere ustrezna vrednost, kot je banka prijavila odlog v mesečni prijavi (poročilo PS-01); v primeru, da je banka v poročilu PS-01 prijavila odlog in v polju "Odlog plačila pogodbenih obresti" izbrala vrednost "DA", se izbere vrednost v šifrantu "glavnica in obresti". V primeru, da je banka v poročilu PS-01 prijavila odlog in v polju "Odlog plačila pogodbenih obresti" izbrala vrednost "NE", se izbere vrednost v šifrantu "glavnica". V primeru, da je banka prijavila  le odlog obresti (ne tudi odloga glavnice), se izbere vrednost v šifrantu "obresti".</t>
  </si>
  <si>
    <t>ZAUPNO</t>
  </si>
  <si>
    <t>Banka poroča štirikrat letno do 10. delovnega dne v mesecu po koncu četrtletja, po stanju na zadnji dan preteklega četrtletja, tj. na dan 31. 3., 30. 6., 30. 9. in 31. 12.  Datum se navede v obliki DD.MM.LLLL.</t>
  </si>
  <si>
    <t>v2.0 z dne 20. 7.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</si>
</sst>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_E_U_R_-;\-* #,##0.00\ _E_U_R_-;_-* &quot;-&quot;??\ _E_U_R_-;_-@_-"/>
  </numFmts>
  <fonts count="23" x14ac:knownFonts="1"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8.8000000000000007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trike/>
      <sz val="9"/>
      <name val="Arial"/>
      <family val="2"/>
      <charset val="238"/>
    </font>
    <font>
      <sz val="9"/>
      <color rgb="FF333333"/>
      <name val="Consolas"/>
      <family val="3"/>
      <charset val="238"/>
    </font>
    <font>
      <sz val="10"/>
      <color rgb="FF454545"/>
      <name val="Courier New"/>
      <family val="3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DDDDDD"/>
      </top>
      <bottom style="medium">
        <color rgb="FFDDDDDD"/>
      </bottom>
      <diagonal/>
    </border>
  </borders>
  <cellStyleXfs count="16">
    <xf numFmtId="0" fontId="0" fillId="0" borderId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4" fillId="0" borderId="0"/>
    <xf numFmtId="9" fontId="7" fillId="0" borderId="0" applyFont="0" applyFill="0" applyBorder="0" applyAlignment="0" applyProtection="0"/>
    <xf numFmtId="0" fontId="2" fillId="0" borderId="1" applyAlignment="0">
      <alignment horizontal="center"/>
    </xf>
    <xf numFmtId="0" fontId="2" fillId="0" borderId="1" applyAlignment="0">
      <alignment horizontal="center"/>
    </xf>
    <xf numFmtId="14" fontId="2" fillId="0" borderId="1">
      <alignment horizontal="center" shrinkToFit="1"/>
    </xf>
    <xf numFmtId="14" fontId="2" fillId="0" borderId="1">
      <alignment horizontal="center" shrinkToFit="1"/>
    </xf>
    <xf numFmtId="0" fontId="2" fillId="0" borderId="1">
      <alignment horizontal="justify" vertical="justify"/>
    </xf>
    <xf numFmtId="0" fontId="2" fillId="0" borderId="1">
      <alignment horizontal="justify" vertical="justify"/>
    </xf>
  </cellStyleXfs>
  <cellXfs count="137">
    <xf numFmtId="0" fontId="0" fillId="0" borderId="0" xfId="0"/>
    <xf numFmtId="9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5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9" fontId="9" fillId="0" borderId="1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7" fillId="3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5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2" borderId="0" xfId="5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4" fontId="9" fillId="0" borderId="0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9" fontId="9" fillId="0" borderId="0" xfId="0" applyNumberFormat="1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9" fillId="0" borderId="0" xfId="0" applyFont="1" applyAlignment="1" applyProtection="1">
      <alignment horizontal="left" vertical="center" wrapText="1"/>
      <protection locked="0"/>
    </xf>
    <xf numFmtId="0" fontId="0" fillId="0" borderId="0" xfId="0" applyFill="1"/>
    <xf numFmtId="0" fontId="9" fillId="0" borderId="0" xfId="0" applyFont="1" applyAlignment="1" applyProtection="1">
      <alignment horizontal="left" vertical="center" wrapText="1"/>
      <protection locked="0"/>
    </xf>
    <xf numFmtId="0" fontId="0" fillId="0" borderId="0" xfId="0" applyBorder="1"/>
    <xf numFmtId="0" fontId="7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0" borderId="0" xfId="0" applyFont="1" applyBorder="1" applyAlignment="1" applyProtection="1">
      <alignment vertical="center" wrapText="1"/>
      <protection locked="0"/>
    </xf>
    <xf numFmtId="0" fontId="7" fillId="3" borderId="21" xfId="0" applyFont="1" applyFill="1" applyBorder="1" applyAlignment="1" applyProtection="1">
      <alignment horizontal="left" vertical="center" wrapText="1"/>
    </xf>
    <xf numFmtId="0" fontId="7" fillId="3" borderId="24" xfId="0" applyFont="1" applyFill="1" applyBorder="1" applyAlignment="1" applyProtection="1">
      <alignment horizontal="left" vertical="center" wrapText="1"/>
    </xf>
    <xf numFmtId="0" fontId="15" fillId="0" borderId="0" xfId="0" applyFont="1" applyBorder="1"/>
    <xf numFmtId="0" fontId="17" fillId="4" borderId="1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left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18" fillId="0" borderId="0" xfId="0" applyFont="1"/>
    <xf numFmtId="0" fontId="2" fillId="6" borderId="3" xfId="0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6" fillId="3" borderId="16" xfId="0" applyFont="1" applyFill="1" applyBorder="1" applyAlignment="1" applyProtection="1">
      <alignment horizontal="left"/>
      <protection locked="0"/>
    </xf>
    <xf numFmtId="0" fontId="16" fillId="3" borderId="17" xfId="0" applyFont="1" applyFill="1" applyBorder="1" applyAlignment="1" applyProtection="1">
      <alignment horizontal="left"/>
      <protection locked="0"/>
    </xf>
    <xf numFmtId="0" fontId="16" fillId="3" borderId="18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left" vertical="center"/>
    </xf>
    <xf numFmtId="0" fontId="21" fillId="0" borderId="48" xfId="0" applyFont="1" applyBorder="1" applyAlignment="1">
      <alignment vertical="center"/>
    </xf>
    <xf numFmtId="0" fontId="7" fillId="3" borderId="49" xfId="0" applyFont="1" applyFill="1" applyBorder="1" applyAlignment="1" applyProtection="1">
      <alignment horizontal="center" vertical="center" wrapText="1"/>
    </xf>
    <xf numFmtId="0" fontId="21" fillId="0" borderId="5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21" fillId="0" borderId="0" xfId="0" applyFont="1" applyBorder="1" applyAlignment="1">
      <alignment vertical="center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/>
      <protection hidden="1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49" fontId="12" fillId="0" borderId="40" xfId="0" applyNumberFormat="1" applyFont="1" applyBorder="1" applyAlignment="1" applyProtection="1">
      <alignment horizontal="left" vertical="center" wrapText="1"/>
      <protection locked="0"/>
    </xf>
    <xf numFmtId="49" fontId="12" fillId="0" borderId="41" xfId="0" applyNumberFormat="1" applyFont="1" applyBorder="1" applyAlignment="1" applyProtection="1">
      <alignment horizontal="left" vertical="center" wrapText="1"/>
      <protection locked="0"/>
    </xf>
    <xf numFmtId="49" fontId="12" fillId="0" borderId="42" xfId="0" applyNumberFormat="1" applyFont="1" applyBorder="1" applyAlignment="1" applyProtection="1">
      <alignment horizontal="left" vertical="center" wrapText="1"/>
      <protection locked="0"/>
    </xf>
    <xf numFmtId="14" fontId="12" fillId="0" borderId="44" xfId="0" applyNumberFormat="1" applyFont="1" applyBorder="1" applyAlignment="1" applyProtection="1">
      <alignment horizontal="left" vertical="center" wrapText="1"/>
      <protection locked="0"/>
    </xf>
    <xf numFmtId="14" fontId="12" fillId="0" borderId="25" xfId="0" applyNumberFormat="1" applyFont="1" applyBorder="1" applyAlignment="1" applyProtection="1">
      <alignment horizontal="left" vertical="center" wrapText="1"/>
      <protection locked="0"/>
    </xf>
    <xf numFmtId="14" fontId="12" fillId="0" borderId="45" xfId="0" applyNumberFormat="1" applyFont="1" applyBorder="1" applyAlignment="1" applyProtection="1">
      <alignment horizontal="left" vertical="center" wrapText="1"/>
      <protection locked="0"/>
    </xf>
    <xf numFmtId="0" fontId="12" fillId="0" borderId="39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0" fillId="3" borderId="25" xfId="0" applyFont="1" applyFill="1" applyBorder="1" applyAlignment="1" applyProtection="1">
      <alignment horizontal="left" vertical="center" wrapText="1"/>
    </xf>
    <xf numFmtId="0" fontId="10" fillId="3" borderId="26" xfId="0" applyFont="1" applyFill="1" applyBorder="1" applyAlignment="1" applyProtection="1">
      <alignment horizontal="left" vertical="center" wrapText="1"/>
    </xf>
    <xf numFmtId="14" fontId="12" fillId="0" borderId="46" xfId="0" applyNumberFormat="1" applyFont="1" applyBorder="1" applyAlignment="1" applyProtection="1">
      <alignment horizontal="center" vertical="center" wrapText="1"/>
      <protection locked="0"/>
    </xf>
    <xf numFmtId="14" fontId="12" fillId="0" borderId="27" xfId="0" applyNumberFormat="1" applyFont="1" applyBorder="1" applyAlignment="1" applyProtection="1">
      <alignment horizontal="center" vertical="center" wrapText="1"/>
      <protection locked="0"/>
    </xf>
    <xf numFmtId="14" fontId="12" fillId="0" borderId="28" xfId="0" applyNumberFormat="1" applyFont="1" applyBorder="1" applyAlignment="1" applyProtection="1">
      <alignment horizontal="center" vertical="center" wrapText="1"/>
      <protection locked="0"/>
    </xf>
    <xf numFmtId="0" fontId="11" fillId="0" borderId="43" xfId="2" applyFont="1" applyBorder="1" applyAlignment="1" applyProtection="1">
      <alignment vertical="center" wrapText="1"/>
      <protection locked="0"/>
    </xf>
    <xf numFmtId="0" fontId="11" fillId="0" borderId="2" xfId="2" applyFont="1" applyBorder="1" applyAlignment="1" applyProtection="1">
      <alignment vertical="center" wrapText="1"/>
      <protection locked="0"/>
    </xf>
    <xf numFmtId="0" fontId="11" fillId="0" borderId="29" xfId="2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38" xfId="0" applyFont="1" applyBorder="1" applyAlignment="1" applyProtection="1">
      <alignment horizontal="left" vertical="center" wrapText="1"/>
      <protection locked="0"/>
    </xf>
    <xf numFmtId="0" fontId="19" fillId="3" borderId="35" xfId="0" applyFont="1" applyFill="1" applyBorder="1" applyAlignment="1" applyProtection="1">
      <alignment horizontal="left" vertical="center" wrapText="1"/>
      <protection locked="0"/>
    </xf>
    <xf numFmtId="0" fontId="19" fillId="3" borderId="36" xfId="0" applyFont="1" applyFill="1" applyBorder="1" applyAlignment="1" applyProtection="1">
      <alignment horizontal="left" vertical="center" wrapText="1"/>
      <protection locked="0"/>
    </xf>
    <xf numFmtId="0" fontId="19" fillId="3" borderId="37" xfId="0" applyFont="1" applyFill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6" fillId="3" borderId="16" xfId="0" applyFont="1" applyFill="1" applyBorder="1" applyAlignment="1" applyProtection="1">
      <alignment horizontal="left"/>
      <protection locked="0"/>
    </xf>
    <xf numFmtId="0" fontId="16" fillId="3" borderId="17" xfId="0" applyFont="1" applyFill="1" applyBorder="1" applyAlignment="1" applyProtection="1">
      <alignment horizontal="left"/>
      <protection locked="0"/>
    </xf>
    <xf numFmtId="0" fontId="16" fillId="3" borderId="18" xfId="0" applyFont="1" applyFill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center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 applyProtection="1">
      <alignment horizontal="left" vertical="center" wrapText="1"/>
    </xf>
    <xf numFmtId="0" fontId="10" fillId="3" borderId="15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49" fontId="12" fillId="0" borderId="23" xfId="0" applyNumberFormat="1" applyFont="1" applyBorder="1" applyAlignment="1" applyProtection="1">
      <alignment horizontal="left" vertical="center" wrapText="1"/>
      <protection locked="0"/>
    </xf>
  </cellXfs>
  <cellStyles count="16">
    <cellStyle name="Comma 2" xfId="1" xr:uid="{00000000-0005-0000-0000-000000000000}"/>
    <cellStyle name="Hyperlink" xfId="2" builtinId="8"/>
    <cellStyle name="Hyperlink 2" xfId="3" xr:uid="{00000000-0005-0000-0000-000002000000}"/>
    <cellStyle name="Navadno 8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3 2" xfId="7" xr:uid="{00000000-0005-0000-0000-000007000000}"/>
    <cellStyle name="Normal 4" xfId="8" xr:uid="{00000000-0005-0000-0000-000008000000}"/>
    <cellStyle name="Odstotek 8" xfId="9" xr:uid="{00000000-0005-0000-0000-000009000000}"/>
    <cellStyle name="Style 1" xfId="10" xr:uid="{00000000-0005-0000-0000-00000A000000}"/>
    <cellStyle name="Style 1 2" xfId="11" xr:uid="{00000000-0005-0000-0000-00000B000000}"/>
    <cellStyle name="Style 2" xfId="12" xr:uid="{00000000-0005-0000-0000-00000C000000}"/>
    <cellStyle name="Style 2 2" xfId="13" xr:uid="{00000000-0005-0000-0000-00000D000000}"/>
    <cellStyle name="Style 3" xfId="14" xr:uid="{00000000-0005-0000-0000-00000E000000}"/>
    <cellStyle name="Style 3 2" xfId="15" xr:uid="{00000000-0005-0000-0000-00000F000000}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fgColor auto="1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fgColor auto="1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fgColor auto="1"/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006100"/>
      <color rgb="FF9DC7B5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558800</xdr:colOff>
      <xdr:row>0</xdr:row>
      <xdr:rowOff>0</xdr:rowOff>
    </xdr:from>
    <xdr:to>
      <xdr:col>7</xdr:col>
      <xdr:colOff>369644</xdr:colOff>
      <xdr:row>1</xdr:row>
      <xdr:rowOff>124460</xdr:rowOff>
    </xdr:to>
    <xdr:pic>
      <xdr:nvPicPr>
        <xdr:cNvPr id="2" name="Picture 1" descr="logotipSID.GIF">
          <a:extLst>
            <a:ext uri="{FF2B5EF4-FFF2-40B4-BE49-F238E27FC236}">
              <a16:creationId xmlns:a16="http://schemas.microsoft.com/office/drawing/2014/main" id="{2FE65D53-A768-4C91-8544-1A94D4E0D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97514" y="0"/>
          <a:ext cx="1851916" cy="29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</xdr:row>
      <xdr:rowOff>0</xdr:rowOff>
    </xdr:from>
    <xdr:to>
      <xdr:col>14</xdr:col>
      <xdr:colOff>826391</xdr:colOff>
      <xdr:row>5</xdr:row>
      <xdr:rowOff>295003</xdr:rowOff>
    </xdr:to>
    <xdr:pic>
      <xdr:nvPicPr>
        <xdr:cNvPr id="2" name="Picture 1" descr="logotipSID.GIF">
          <a:extLst>
            <a:ext uri="{FF2B5EF4-FFF2-40B4-BE49-F238E27FC236}">
              <a16:creationId xmlns:a16="http://schemas.microsoft.com/office/drawing/2014/main" id="{D46D0746-E242-4CF6-850B-36568C802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37000" y="396875"/>
          <a:ext cx="1858266" cy="301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14</xdr:col>
      <xdr:colOff>826391</xdr:colOff>
      <xdr:row>5</xdr:row>
      <xdr:rowOff>126728</xdr:rowOff>
    </xdr:to>
    <xdr:pic>
      <xdr:nvPicPr>
        <xdr:cNvPr id="2" name="Picture 1" descr="logotipSID.GIF">
          <a:extLst>
            <a:ext uri="{FF2B5EF4-FFF2-40B4-BE49-F238E27FC236}">
              <a16:creationId xmlns:a16="http://schemas.microsoft.com/office/drawing/2014/main" id="{40C6EBFF-F71E-4592-B784-6B4B6B232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37000" y="222250"/>
          <a:ext cx="1858266" cy="29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3</xdr:row>
      <xdr:rowOff>174625</xdr:rowOff>
    </xdr:from>
    <xdr:to>
      <xdr:col>14</xdr:col>
      <xdr:colOff>877191</xdr:colOff>
      <xdr:row>5</xdr:row>
      <xdr:rowOff>75928</xdr:rowOff>
    </xdr:to>
    <xdr:pic>
      <xdr:nvPicPr>
        <xdr:cNvPr id="2" name="Picture 1" descr="logotipSID.GIF">
          <a:extLst>
            <a:ext uri="{FF2B5EF4-FFF2-40B4-BE49-F238E27FC236}">
              <a16:creationId xmlns:a16="http://schemas.microsoft.com/office/drawing/2014/main" id="{EDE960C6-DD24-4F86-B164-DA507D737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84625" y="174625"/>
          <a:ext cx="1861441" cy="298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sqref="A1:D12"/>
    </sheetView>
  </sheetViews>
  <sheetFormatPr defaultRowHeight="14.25" x14ac:dyDescent="0.2"/>
  <cols>
    <col min="1" max="1" width="15.5" customWidth="1"/>
    <col min="2" max="2" width="36.375" bestFit="1" customWidth="1"/>
    <col min="3" max="3" width="19.125" bestFit="1" customWidth="1"/>
    <col min="4" max="4" width="15.5" bestFit="1" customWidth="1"/>
  </cols>
  <sheetData>
    <row r="1" spans="1:4" x14ac:dyDescent="0.2">
      <c r="A1" t="s">
        <v>5</v>
      </c>
      <c r="B1" t="s">
        <v>13</v>
      </c>
      <c r="C1" t="s">
        <v>22</v>
      </c>
      <c r="D1" t="s">
        <v>23</v>
      </c>
    </row>
    <row r="2" spans="1:4" x14ac:dyDescent="0.2">
      <c r="A2" t="s">
        <v>8</v>
      </c>
      <c r="B2" t="s">
        <v>7</v>
      </c>
      <c r="C2" s="1">
        <v>0.25</v>
      </c>
      <c r="D2" t="s">
        <v>24</v>
      </c>
    </row>
    <row r="3" spans="1:4" x14ac:dyDescent="0.2">
      <c r="A3" t="s">
        <v>12</v>
      </c>
      <c r="B3" t="s">
        <v>21</v>
      </c>
      <c r="C3" s="1">
        <v>0.5</v>
      </c>
      <c r="D3" t="s">
        <v>25</v>
      </c>
    </row>
    <row r="4" spans="1:4" x14ac:dyDescent="0.2">
      <c r="B4" s="35" t="s">
        <v>30</v>
      </c>
      <c r="D4" t="s">
        <v>85</v>
      </c>
    </row>
    <row r="5" spans="1:4" x14ac:dyDescent="0.2">
      <c r="B5" s="35" t="s">
        <v>17</v>
      </c>
    </row>
    <row r="6" spans="1:4" x14ac:dyDescent="0.2">
      <c r="B6" s="35" t="s">
        <v>14</v>
      </c>
    </row>
    <row r="7" spans="1:4" x14ac:dyDescent="0.2">
      <c r="B7" s="35" t="s">
        <v>15</v>
      </c>
    </row>
    <row r="8" spans="1:4" x14ac:dyDescent="0.2">
      <c r="B8" s="35" t="s">
        <v>18</v>
      </c>
    </row>
    <row r="9" spans="1:4" x14ac:dyDescent="0.2">
      <c r="B9" s="35" t="s">
        <v>16</v>
      </c>
    </row>
    <row r="10" spans="1:4" x14ac:dyDescent="0.2">
      <c r="B10" s="35" t="s">
        <v>31</v>
      </c>
    </row>
    <row r="11" spans="1:4" x14ac:dyDescent="0.2">
      <c r="B11" s="35" t="s">
        <v>19</v>
      </c>
    </row>
    <row r="12" spans="1:4" x14ac:dyDescent="0.2">
      <c r="B12" s="35" t="s">
        <v>20</v>
      </c>
    </row>
  </sheetData>
  <sheetProtection algorithmName="SHA-512" hashValue="Xy91mVEJeDIA+/En8rdiS3OcABh484W0ruHcsuXdwwF5ZWkeBKrTv8sQKnGWeF3PR72htMYVzamY+njxYUbNSQ==" saltValue="xjEEqOthrtutUkJ4vo+RhA==" spinCount="100000" sheet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5156C-E995-4E23-95C1-76B088AEA279}">
  <dimension ref="A1:W40"/>
  <sheetViews>
    <sheetView zoomScale="70" zoomScaleNormal="70" workbookViewId="0">
      <selection activeCell="B14" sqref="B14"/>
    </sheetView>
  </sheetViews>
  <sheetFormatPr defaultRowHeight="14.25" x14ac:dyDescent="0.2"/>
  <cols>
    <col min="1" max="1" width="9.875" customWidth="1"/>
    <col min="2" max="2" width="180.125" bestFit="1" customWidth="1"/>
    <col min="3" max="9" width="9" customWidth="1"/>
    <col min="10" max="10" width="62" customWidth="1"/>
  </cols>
  <sheetData>
    <row r="1" spans="1:23" x14ac:dyDescent="0.2">
      <c r="A1" t="s">
        <v>90</v>
      </c>
    </row>
    <row r="3" spans="1:23" x14ac:dyDescent="0.2">
      <c r="F3" t="s">
        <v>29</v>
      </c>
    </row>
    <row r="4" spans="1:23" x14ac:dyDescent="0.2">
      <c r="F4" t="s">
        <v>88</v>
      </c>
    </row>
    <row r="5" spans="1:23" ht="64.5" customHeight="1" x14ac:dyDescent="0.2">
      <c r="A5" s="77" t="s">
        <v>81</v>
      </c>
      <c r="B5" s="77"/>
    </row>
    <row r="6" spans="1:23" ht="15" x14ac:dyDescent="0.25">
      <c r="B6" s="33"/>
    </row>
    <row r="7" spans="1:23" x14ac:dyDescent="0.2">
      <c r="A7" t="s">
        <v>45</v>
      </c>
    </row>
    <row r="8" spans="1:23" x14ac:dyDescent="0.2">
      <c r="A8" s="58" t="s">
        <v>54</v>
      </c>
    </row>
    <row r="10" spans="1:23" s="15" customFormat="1" x14ac:dyDescent="0.2">
      <c r="A10" s="44" t="s">
        <v>47</v>
      </c>
      <c r="B10" s="44" t="s">
        <v>46</v>
      </c>
      <c r="C10" s="37"/>
      <c r="D10" s="37"/>
      <c r="E10" s="37"/>
      <c r="F10" s="37"/>
      <c r="G10" s="37"/>
      <c r="H10" s="37"/>
      <c r="I10" s="37"/>
      <c r="J10" s="37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</row>
    <row r="11" spans="1:23" s="15" customFormat="1" x14ac:dyDescent="0.2">
      <c r="A11" s="38">
        <v>1</v>
      </c>
      <c r="B11" s="39" t="s">
        <v>89</v>
      </c>
      <c r="C11" s="37"/>
      <c r="D11" s="37"/>
      <c r="E11" s="37"/>
      <c r="F11" s="37"/>
      <c r="G11" s="37"/>
      <c r="H11" s="37"/>
      <c r="I11" s="37"/>
      <c r="J11" s="37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s="15" customFormat="1" x14ac:dyDescent="0.2">
      <c r="A12" s="38">
        <v>2</v>
      </c>
      <c r="B12" s="39" t="s">
        <v>55</v>
      </c>
      <c r="C12" s="37"/>
      <c r="D12" s="37"/>
      <c r="E12" s="37"/>
      <c r="F12" s="37"/>
      <c r="G12" s="37"/>
      <c r="H12" s="37"/>
      <c r="I12" s="37"/>
      <c r="J12" s="37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s="15" customFormat="1" x14ac:dyDescent="0.2">
      <c r="A13" s="38">
        <v>3</v>
      </c>
      <c r="B13" s="39" t="s">
        <v>56</v>
      </c>
      <c r="C13" s="37"/>
      <c r="D13" s="37"/>
      <c r="E13" s="37"/>
      <c r="F13" s="37"/>
      <c r="G13" s="37"/>
      <c r="H13" s="37"/>
      <c r="I13" s="37"/>
      <c r="J13" s="37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s="15" customFormat="1" x14ac:dyDescent="0.2">
      <c r="A14" s="38">
        <v>4</v>
      </c>
      <c r="B14" s="39" t="s">
        <v>57</v>
      </c>
      <c r="C14" s="37"/>
      <c r="D14" s="37"/>
      <c r="E14" s="37"/>
      <c r="F14" s="37"/>
      <c r="G14" s="37"/>
      <c r="H14" s="37"/>
      <c r="I14" s="37"/>
      <c r="J14" s="37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s="15" customFormat="1" x14ac:dyDescent="0.2">
      <c r="A15" s="38">
        <v>5</v>
      </c>
      <c r="B15" s="56" t="s">
        <v>58</v>
      </c>
      <c r="C15" s="37"/>
      <c r="D15" s="37"/>
      <c r="E15" s="37"/>
      <c r="F15" s="37"/>
      <c r="G15" s="37"/>
      <c r="H15" s="37"/>
      <c r="I15" s="37"/>
      <c r="J15" s="37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s="15" customFormat="1" x14ac:dyDescent="0.2">
      <c r="A16" s="38">
        <v>6</v>
      </c>
      <c r="B16" s="56" t="s">
        <v>59</v>
      </c>
      <c r="C16" s="37"/>
      <c r="D16" s="37"/>
      <c r="E16" s="37"/>
      <c r="F16" s="37"/>
      <c r="G16" s="37"/>
      <c r="H16" s="37"/>
      <c r="I16" s="37"/>
      <c r="J16" s="37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3" s="15" customFormat="1" x14ac:dyDescent="0.2">
      <c r="A17" s="48" t="s">
        <v>50</v>
      </c>
      <c r="B17" s="56" t="s">
        <v>60</v>
      </c>
      <c r="C17" s="37"/>
      <c r="D17" s="37"/>
      <c r="E17" s="37"/>
      <c r="F17" s="37"/>
      <c r="G17" s="37"/>
      <c r="H17" s="37"/>
      <c r="I17" s="37"/>
      <c r="J17" s="37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s="20" customFormat="1" x14ac:dyDescent="0.2">
      <c r="A18" s="38">
        <v>7</v>
      </c>
      <c r="B18" s="56" t="s">
        <v>61</v>
      </c>
      <c r="C18" s="43"/>
      <c r="D18" s="37"/>
      <c r="E18" s="37"/>
      <c r="F18" s="37"/>
      <c r="G18" s="37"/>
      <c r="H18" s="37"/>
      <c r="I18" s="37"/>
      <c r="J18" s="37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</row>
    <row r="19" spans="1:23" s="20" customFormat="1" x14ac:dyDescent="0.2">
      <c r="A19" s="38">
        <v>8</v>
      </c>
      <c r="B19" s="56" t="s">
        <v>62</v>
      </c>
      <c r="C19" s="37"/>
      <c r="D19" s="37"/>
      <c r="E19" s="37"/>
      <c r="F19" s="37"/>
      <c r="G19" s="37"/>
      <c r="H19" s="37"/>
      <c r="I19" s="37"/>
      <c r="J19" s="37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</row>
    <row r="20" spans="1:23" s="20" customFormat="1" x14ac:dyDescent="0.2">
      <c r="A20" s="38">
        <v>9</v>
      </c>
      <c r="B20" s="56" t="s">
        <v>63</v>
      </c>
      <c r="C20" s="37"/>
      <c r="D20" s="37"/>
      <c r="E20" s="37"/>
      <c r="F20" s="37"/>
      <c r="G20" s="37"/>
      <c r="H20" s="37"/>
      <c r="I20" s="37"/>
      <c r="J20" s="37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</row>
    <row r="21" spans="1:23" s="20" customFormat="1" ht="28.5" x14ac:dyDescent="0.2">
      <c r="A21" s="38">
        <v>10</v>
      </c>
      <c r="B21" s="56" t="s">
        <v>80</v>
      </c>
      <c r="C21" s="37"/>
      <c r="D21" s="37"/>
      <c r="E21" s="37"/>
      <c r="F21" s="37"/>
      <c r="G21" s="37"/>
      <c r="H21" s="37"/>
      <c r="I21" s="37"/>
      <c r="J21" s="3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s="20" customFormat="1" ht="28.5" x14ac:dyDescent="0.2">
      <c r="A22" s="38">
        <v>11</v>
      </c>
      <c r="B22" s="56" t="s">
        <v>72</v>
      </c>
      <c r="C22" s="37"/>
      <c r="D22" s="37"/>
      <c r="E22" s="37"/>
      <c r="F22" s="37"/>
      <c r="G22" s="37"/>
      <c r="H22" s="37"/>
      <c r="I22" s="37"/>
      <c r="J22" s="37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s="20" customFormat="1" ht="42.75" x14ac:dyDescent="0.2">
      <c r="A23" s="38">
        <v>12</v>
      </c>
      <c r="B23" s="56" t="s">
        <v>82</v>
      </c>
      <c r="C23" s="37"/>
      <c r="D23" s="37"/>
      <c r="E23" s="37"/>
      <c r="F23" s="37"/>
      <c r="G23" s="37"/>
      <c r="H23" s="37"/>
      <c r="I23" s="37"/>
      <c r="J23" s="37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1:23" s="20" customFormat="1" x14ac:dyDescent="0.2">
      <c r="A24" s="38">
        <v>13</v>
      </c>
      <c r="B24" s="56" t="s">
        <v>64</v>
      </c>
      <c r="C24" s="37"/>
      <c r="D24" s="37"/>
      <c r="E24" s="37"/>
      <c r="F24" s="37"/>
      <c r="G24" s="37"/>
      <c r="H24" s="37"/>
      <c r="I24" s="37"/>
      <c r="J24" s="37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s="20" customFormat="1" x14ac:dyDescent="0.2">
      <c r="A25" s="38">
        <v>14</v>
      </c>
      <c r="B25" s="56" t="s">
        <v>65</v>
      </c>
      <c r="C25" s="37"/>
      <c r="D25" s="37"/>
      <c r="E25" s="37"/>
      <c r="F25" s="37"/>
      <c r="G25" s="37"/>
      <c r="H25" s="37"/>
      <c r="I25" s="37"/>
      <c r="J25" s="37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s="20" customFormat="1" ht="28.5" x14ac:dyDescent="0.2">
      <c r="A26" s="38">
        <v>15</v>
      </c>
      <c r="B26" s="56" t="s">
        <v>73</v>
      </c>
      <c r="C26" s="37"/>
      <c r="D26" s="37"/>
      <c r="E26" s="37"/>
      <c r="F26" s="37"/>
      <c r="G26" s="37"/>
      <c r="H26" s="37"/>
      <c r="I26" s="37"/>
      <c r="J26" s="37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s="20" customFormat="1" ht="57" x14ac:dyDescent="0.2">
      <c r="A27" s="38">
        <v>16</v>
      </c>
      <c r="B27" s="56" t="s">
        <v>74</v>
      </c>
      <c r="C27" s="37"/>
      <c r="D27" s="37"/>
      <c r="E27" s="37"/>
      <c r="F27" s="37"/>
      <c r="G27" s="37"/>
      <c r="H27" s="37"/>
      <c r="I27" s="37"/>
      <c r="J27" s="37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</row>
    <row r="28" spans="1:23" s="20" customFormat="1" x14ac:dyDescent="0.2">
      <c r="A28" s="38">
        <v>17</v>
      </c>
      <c r="B28" s="39" t="s">
        <v>66</v>
      </c>
      <c r="C28" s="37"/>
      <c r="D28" s="37"/>
      <c r="E28" s="37"/>
      <c r="F28" s="37"/>
      <c r="G28" s="37"/>
      <c r="H28" s="37"/>
      <c r="I28" s="37"/>
      <c r="J28" s="37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</row>
    <row r="29" spans="1:23" s="20" customFormat="1" ht="28.5" x14ac:dyDescent="0.2">
      <c r="A29" s="38">
        <v>18</v>
      </c>
      <c r="B29" s="56" t="s">
        <v>75</v>
      </c>
      <c r="C29" s="37"/>
      <c r="D29" s="37"/>
      <c r="E29" s="37"/>
      <c r="F29" s="37"/>
      <c r="G29" s="37"/>
      <c r="H29" s="37"/>
      <c r="I29" s="37"/>
      <c r="J29" s="37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</row>
    <row r="30" spans="1:23" s="20" customFormat="1" ht="42" customHeight="1" x14ac:dyDescent="0.2">
      <c r="A30" s="38">
        <v>19</v>
      </c>
      <c r="B30" s="56" t="s">
        <v>87</v>
      </c>
      <c r="C30" s="37"/>
      <c r="D30" s="37"/>
      <c r="E30" s="37"/>
      <c r="F30" s="37"/>
      <c r="G30" s="37"/>
      <c r="H30" s="37"/>
      <c r="I30" s="37"/>
      <c r="J30" s="37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</row>
    <row r="31" spans="1:23" s="20" customFormat="1" ht="14.25" customHeight="1" x14ac:dyDescent="0.2">
      <c r="A31" s="38">
        <v>20</v>
      </c>
      <c r="B31" s="39" t="s">
        <v>67</v>
      </c>
      <c r="C31" s="43"/>
      <c r="D31" s="37"/>
      <c r="E31" s="37"/>
      <c r="F31" s="37"/>
      <c r="G31" s="37"/>
      <c r="H31" s="37"/>
      <c r="I31" s="37"/>
      <c r="J31" s="37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s="20" customFormat="1" x14ac:dyDescent="0.2">
      <c r="A32" s="38">
        <v>21</v>
      </c>
      <c r="B32" s="56" t="s">
        <v>76</v>
      </c>
      <c r="C32" s="43"/>
      <c r="D32" s="37"/>
      <c r="E32" s="37"/>
      <c r="F32" s="37"/>
      <c r="G32" s="37"/>
      <c r="H32" s="37"/>
      <c r="I32" s="37"/>
      <c r="J32" s="37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1:23" s="20" customFormat="1" x14ac:dyDescent="0.2">
      <c r="A33" s="38">
        <v>22</v>
      </c>
      <c r="B33" s="39" t="s">
        <v>68</v>
      </c>
      <c r="C33" s="37"/>
      <c r="D33" s="37"/>
      <c r="E33" s="37"/>
      <c r="F33" s="37"/>
      <c r="G33" s="37"/>
      <c r="H33" s="37"/>
      <c r="I33" s="37"/>
      <c r="J33" s="37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</row>
    <row r="34" spans="1:23" s="20" customFormat="1" x14ac:dyDescent="0.2">
      <c r="A34" s="38">
        <v>23</v>
      </c>
      <c r="B34" s="39" t="s">
        <v>69</v>
      </c>
      <c r="C34" s="37"/>
      <c r="D34" s="37"/>
      <c r="E34" s="37"/>
      <c r="F34" s="37"/>
      <c r="G34" s="37"/>
      <c r="H34" s="37"/>
      <c r="I34" s="37"/>
      <c r="J34" s="37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1:23" s="20" customFormat="1" ht="28.5" x14ac:dyDescent="0.2">
      <c r="A35" s="38">
        <v>24</v>
      </c>
      <c r="B35" s="56" t="s">
        <v>77</v>
      </c>
      <c r="C35" s="37"/>
      <c r="D35" s="37"/>
      <c r="E35" s="37"/>
      <c r="F35" s="37"/>
      <c r="G35" s="37"/>
      <c r="H35" s="37"/>
      <c r="I35" s="37"/>
      <c r="J35" s="37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1:23" s="20" customFormat="1" x14ac:dyDescent="0.2">
      <c r="A36" s="38">
        <v>25</v>
      </c>
      <c r="B36" s="39" t="s">
        <v>70</v>
      </c>
      <c r="C36" s="37"/>
      <c r="D36" s="37"/>
      <c r="E36" s="37"/>
      <c r="F36" s="37"/>
      <c r="G36" s="37"/>
      <c r="H36" s="37"/>
      <c r="I36" s="37"/>
      <c r="J36" s="37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  <row r="37" spans="1:23" x14ac:dyDescent="0.2">
      <c r="A37" s="38">
        <v>26</v>
      </c>
      <c r="B37" s="39" t="s">
        <v>71</v>
      </c>
      <c r="C37" s="37"/>
      <c r="D37" s="37"/>
      <c r="E37" s="37"/>
      <c r="F37" s="37"/>
      <c r="G37" s="37"/>
      <c r="H37" s="37"/>
      <c r="I37" s="37"/>
      <c r="J37" s="37"/>
    </row>
    <row r="38" spans="1:23" x14ac:dyDescent="0.2">
      <c r="A38" s="38">
        <v>27</v>
      </c>
      <c r="B38" s="39" t="s">
        <v>71</v>
      </c>
      <c r="C38" s="37"/>
      <c r="D38" s="37"/>
      <c r="E38" s="37"/>
      <c r="F38" s="37"/>
      <c r="G38" s="37"/>
      <c r="H38" s="37"/>
      <c r="I38" s="37"/>
      <c r="J38" s="37"/>
    </row>
    <row r="39" spans="1:23" x14ac:dyDescent="0.2">
      <c r="A39" s="38">
        <v>28</v>
      </c>
      <c r="B39" s="39" t="s">
        <v>71</v>
      </c>
      <c r="C39" s="37"/>
      <c r="D39" s="37"/>
      <c r="E39" s="37"/>
      <c r="F39" s="37"/>
      <c r="G39" s="37"/>
      <c r="H39" s="37"/>
      <c r="I39" s="37"/>
      <c r="J39" s="37"/>
    </row>
    <row r="40" spans="1:23" x14ac:dyDescent="0.2">
      <c r="A40" s="38">
        <v>29</v>
      </c>
      <c r="B40" s="39" t="s">
        <v>71</v>
      </c>
      <c r="C40" s="37"/>
      <c r="D40" s="37"/>
      <c r="E40" s="37"/>
      <c r="F40" s="37"/>
      <c r="G40" s="37"/>
      <c r="H40" s="37"/>
      <c r="I40" s="37"/>
      <c r="J40" s="37"/>
    </row>
  </sheetData>
  <sheetProtection algorithmName="SHA-512" hashValue="V/0fslMapqRlRr8nPIBDsKdvyxa/QUb2NrwF1X2NEWCgUnPmVlm8RIs96dFa99OiDxpLjrzOZqYJEgw0nXzxIQ==" saltValue="LXU3pQkhcVO5PCPfMyfZTQ==" spinCount="100000" sheet="1" objects="1" scenarios="1"/>
  <mergeCells count="29">
    <mergeCell ref="K32:S32"/>
    <mergeCell ref="T32:W32"/>
    <mergeCell ref="K33:S33"/>
    <mergeCell ref="T33:W33"/>
    <mergeCell ref="A5:B5"/>
    <mergeCell ref="K30:S30"/>
    <mergeCell ref="T30:W30"/>
    <mergeCell ref="K28:S28"/>
    <mergeCell ref="T28:W28"/>
    <mergeCell ref="K29:S29"/>
    <mergeCell ref="T29:W29"/>
    <mergeCell ref="K27:S27"/>
    <mergeCell ref="T27:W27"/>
    <mergeCell ref="K10:S10"/>
    <mergeCell ref="T10:W10"/>
    <mergeCell ref="K23:S23"/>
    <mergeCell ref="K36:S36"/>
    <mergeCell ref="T36:W36"/>
    <mergeCell ref="K34:S34"/>
    <mergeCell ref="T34:W34"/>
    <mergeCell ref="K35:S35"/>
    <mergeCell ref="T35:W35"/>
    <mergeCell ref="T23:W23"/>
    <mergeCell ref="K18:S18"/>
    <mergeCell ref="T18:W18"/>
    <mergeCell ref="K19:S19"/>
    <mergeCell ref="T19:W19"/>
    <mergeCell ref="K20:S20"/>
    <mergeCell ref="T20:W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1"/>
  <sheetViews>
    <sheetView tabSelected="1" topLeftCell="A4" zoomScale="70" zoomScaleNormal="70" zoomScalePageLayoutView="60" workbookViewId="0">
      <selection activeCell="K17" sqref="K17"/>
    </sheetView>
  </sheetViews>
  <sheetFormatPr defaultColWidth="9" defaultRowHeight="14.25" x14ac:dyDescent="0.2"/>
  <cols>
    <col min="1" max="1" width="6" style="13" bestFit="1" customWidth="1"/>
    <col min="2" max="2" width="13.625" style="14" customWidth="1"/>
    <col min="3" max="3" width="21.625" style="13" customWidth="1"/>
    <col min="4" max="4" width="14.625" style="14" bestFit="1" customWidth="1"/>
    <col min="5" max="5" width="28.375" style="14" customWidth="1"/>
    <col min="6" max="6" width="19.375" style="13" customWidth="1"/>
    <col min="7" max="7" width="20.375" style="14" bestFit="1" customWidth="1"/>
    <col min="8" max="8" width="18.375" style="13" bestFit="1" customWidth="1"/>
    <col min="9" max="9" width="13.875" style="14" bestFit="1" customWidth="1"/>
    <col min="10" max="10" width="18.625" style="13" customWidth="1"/>
    <col min="11" max="11" width="12.625" style="13" customWidth="1"/>
    <col min="12" max="12" width="14.625" style="14" customWidth="1"/>
    <col min="13" max="13" width="12.625" style="14" customWidth="1"/>
    <col min="14" max="15" width="13.375" style="14" customWidth="1"/>
    <col min="16" max="16" width="16.625" style="14" customWidth="1"/>
    <col min="17" max="17" width="13.125" style="13" bestFit="1" customWidth="1"/>
    <col min="18" max="18" width="11.625" style="13" customWidth="1"/>
    <col min="19" max="23" width="8.625" style="13" customWidth="1"/>
    <col min="24" max="16384" width="9" style="15"/>
  </cols>
  <sheetData>
    <row r="1" spans="1:23" hidden="1" x14ac:dyDescent="0.2"/>
    <row r="2" spans="1:23" hidden="1" x14ac:dyDescent="0.2"/>
    <row r="3" spans="1:23" hidden="1" x14ac:dyDescent="0.2"/>
    <row r="4" spans="1:23" ht="18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ht="15" thickBot="1" x14ac:dyDescent="0.25">
      <c r="A5" s="60"/>
      <c r="B5" s="60"/>
      <c r="C5" s="60"/>
      <c r="D5" s="60"/>
      <c r="E5" s="60"/>
      <c r="F5" s="60"/>
      <c r="G5" s="60"/>
      <c r="H5" s="60"/>
      <c r="I5" s="60"/>
    </row>
    <row r="6" spans="1:23" ht="51.75" customHeight="1" x14ac:dyDescent="0.2">
      <c r="A6" s="102" t="s">
        <v>84</v>
      </c>
      <c r="B6" s="103"/>
      <c r="C6" s="103"/>
      <c r="D6" s="103"/>
      <c r="E6" s="103"/>
      <c r="F6" s="103"/>
      <c r="G6" s="103"/>
      <c r="H6" s="103"/>
      <c r="I6" s="104"/>
    </row>
    <row r="7" spans="1:23" ht="25.5" customHeight="1" thickBot="1" x14ac:dyDescent="0.25">
      <c r="A7" s="42">
        <v>1</v>
      </c>
      <c r="B7" s="91" t="s">
        <v>0</v>
      </c>
      <c r="C7" s="91"/>
      <c r="D7" s="91"/>
      <c r="E7" s="92"/>
      <c r="F7" s="93"/>
      <c r="G7" s="94"/>
      <c r="H7" s="94"/>
      <c r="I7" s="95"/>
      <c r="J7" s="2"/>
      <c r="K7" s="2"/>
      <c r="L7" s="3"/>
      <c r="M7" s="3"/>
      <c r="N7" s="3"/>
      <c r="O7" s="3"/>
      <c r="P7" s="3"/>
    </row>
    <row r="8" spans="1:23" ht="15" thickBot="1" x14ac:dyDescent="0.25">
      <c r="A8" s="61"/>
      <c r="B8" s="61"/>
      <c r="C8" s="61"/>
      <c r="D8" s="61"/>
      <c r="E8" s="61"/>
      <c r="F8" s="61"/>
      <c r="G8" s="61"/>
      <c r="H8" s="61"/>
      <c r="I8" s="61"/>
      <c r="J8" s="2"/>
      <c r="K8" s="2"/>
      <c r="L8" s="3"/>
      <c r="M8" s="3"/>
      <c r="N8" s="15" t="s">
        <v>29</v>
      </c>
      <c r="O8" s="3"/>
      <c r="P8" s="3"/>
    </row>
    <row r="9" spans="1:23" ht="15.75" x14ac:dyDescent="0.25">
      <c r="A9" s="62" t="s">
        <v>44</v>
      </c>
      <c r="B9" s="63"/>
      <c r="C9" s="63"/>
      <c r="D9" s="63"/>
      <c r="E9" s="64"/>
      <c r="F9" s="99"/>
      <c r="G9" s="100"/>
      <c r="H9" s="100"/>
      <c r="I9" s="101"/>
      <c r="J9" s="2"/>
      <c r="K9" s="2"/>
      <c r="L9" s="3"/>
      <c r="M9" s="3"/>
      <c r="N9" s="15" t="s">
        <v>88</v>
      </c>
      <c r="O9" s="3"/>
      <c r="P9" s="3"/>
    </row>
    <row r="10" spans="1:23" ht="15.75" thickBot="1" x14ac:dyDescent="0.25">
      <c r="A10" s="41">
        <v>2</v>
      </c>
      <c r="B10" s="91" t="s">
        <v>32</v>
      </c>
      <c r="C10" s="91"/>
      <c r="D10" s="91"/>
      <c r="E10" s="92"/>
      <c r="F10" s="99"/>
      <c r="G10" s="100"/>
      <c r="H10" s="100"/>
      <c r="I10" s="101"/>
      <c r="J10" s="2"/>
      <c r="K10" s="2"/>
      <c r="L10" s="3"/>
      <c r="M10" s="3"/>
      <c r="N10" s="3"/>
      <c r="O10" s="3"/>
      <c r="P10" s="3"/>
    </row>
    <row r="11" spans="1:23" ht="15.75" thickBot="1" x14ac:dyDescent="0.25">
      <c r="A11" s="41">
        <v>3</v>
      </c>
      <c r="B11" s="91" t="s">
        <v>1</v>
      </c>
      <c r="C11" s="91"/>
      <c r="D11" s="91"/>
      <c r="E11" s="92"/>
      <c r="F11" s="88"/>
      <c r="G11" s="89"/>
      <c r="H11" s="89"/>
      <c r="I11" s="90"/>
      <c r="J11" s="2"/>
      <c r="K11" s="2"/>
      <c r="L11" s="3"/>
      <c r="M11" s="3"/>
      <c r="N11" s="3"/>
      <c r="O11" s="3"/>
      <c r="P11" s="3"/>
    </row>
    <row r="12" spans="1:23" ht="15.75" thickBot="1" x14ac:dyDescent="0.25">
      <c r="A12" s="41">
        <v>4</v>
      </c>
      <c r="B12" s="91" t="s">
        <v>2</v>
      </c>
      <c r="C12" s="91"/>
      <c r="D12" s="91"/>
      <c r="E12" s="92"/>
      <c r="F12" s="82"/>
      <c r="G12" s="83"/>
      <c r="H12" s="83"/>
      <c r="I12" s="84"/>
      <c r="J12" s="2"/>
      <c r="K12" s="2"/>
      <c r="L12" s="3"/>
      <c r="M12" s="3"/>
      <c r="N12" s="3"/>
      <c r="O12" s="3"/>
      <c r="P12" s="3"/>
    </row>
    <row r="13" spans="1:23" ht="15.75" thickBot="1" x14ac:dyDescent="0.25">
      <c r="A13" s="41">
        <v>5</v>
      </c>
      <c r="B13" s="91" t="s">
        <v>3</v>
      </c>
      <c r="C13" s="91"/>
      <c r="D13" s="91"/>
      <c r="E13" s="92"/>
      <c r="F13" s="96"/>
      <c r="G13" s="97"/>
      <c r="H13" s="97"/>
      <c r="I13" s="98"/>
      <c r="J13" s="40"/>
      <c r="K13" s="40"/>
      <c r="L13" s="40"/>
      <c r="M13" s="16"/>
      <c r="N13" s="16"/>
      <c r="O13" s="16"/>
      <c r="P13" s="16"/>
    </row>
    <row r="14" spans="1:23" ht="15.75" thickBot="1" x14ac:dyDescent="0.25">
      <c r="A14" s="42">
        <v>6</v>
      </c>
      <c r="B14" s="91" t="s">
        <v>4</v>
      </c>
      <c r="C14" s="91"/>
      <c r="D14" s="91"/>
      <c r="E14" s="92"/>
      <c r="F14" s="85"/>
      <c r="G14" s="86"/>
      <c r="H14" s="86"/>
      <c r="I14" s="87"/>
      <c r="J14" s="2"/>
      <c r="K14" s="2"/>
      <c r="L14" s="3"/>
      <c r="M14" s="3"/>
      <c r="N14" s="3"/>
      <c r="O14" s="3"/>
      <c r="P14" s="3"/>
    </row>
    <row r="15" spans="1:23" ht="15" thickBot="1" x14ac:dyDescent="0.2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23" ht="14.25" customHeight="1" x14ac:dyDescent="0.25">
      <c r="A16" s="107" t="s">
        <v>34</v>
      </c>
      <c r="B16" s="108"/>
      <c r="C16" s="108"/>
      <c r="D16" s="108"/>
      <c r="E16" s="109"/>
      <c r="F16" s="110"/>
      <c r="G16" s="111"/>
      <c r="H16" s="111"/>
      <c r="I16" s="112"/>
    </row>
    <row r="17" spans="1:23" ht="15" customHeight="1" x14ac:dyDescent="0.2">
      <c r="A17" s="41">
        <v>7</v>
      </c>
      <c r="B17" s="113" t="s">
        <v>52</v>
      </c>
      <c r="C17" s="113"/>
      <c r="D17" s="113"/>
      <c r="E17" s="114"/>
      <c r="F17" s="115"/>
      <c r="G17" s="89"/>
      <c r="H17" s="89"/>
      <c r="I17" s="90"/>
    </row>
    <row r="18" spans="1:23" ht="15" customHeight="1" x14ac:dyDescent="0.2">
      <c r="A18" s="41">
        <v>8</v>
      </c>
      <c r="B18" s="113" t="s">
        <v>53</v>
      </c>
      <c r="C18" s="113"/>
      <c r="D18" s="113"/>
      <c r="E18" s="114"/>
      <c r="F18" s="124"/>
      <c r="G18" s="125"/>
      <c r="H18" s="125"/>
      <c r="I18" s="126"/>
    </row>
    <row r="19" spans="1:23" ht="14.25" customHeight="1" x14ac:dyDescent="0.2">
      <c r="A19" s="41">
        <v>9</v>
      </c>
      <c r="B19" s="127" t="s">
        <v>33</v>
      </c>
      <c r="C19" s="127"/>
      <c r="D19" s="127"/>
      <c r="E19" s="128"/>
      <c r="F19" s="82"/>
      <c r="G19" s="83"/>
      <c r="H19" s="83"/>
      <c r="I19" s="84"/>
    </row>
    <row r="20" spans="1:23" ht="15" customHeight="1" thickBot="1" x14ac:dyDescent="0.25">
      <c r="A20" s="42">
        <v>10</v>
      </c>
      <c r="B20" s="91" t="s">
        <v>51</v>
      </c>
      <c r="C20" s="91"/>
      <c r="D20" s="91"/>
      <c r="E20" s="92"/>
      <c r="F20" s="105"/>
      <c r="G20" s="105"/>
      <c r="H20" s="105"/>
      <c r="I20" s="106"/>
    </row>
    <row r="21" spans="1:23" ht="15" customHeight="1" thickBot="1" x14ac:dyDescent="0.25">
      <c r="A21" s="116"/>
      <c r="B21" s="116"/>
      <c r="C21" s="116"/>
      <c r="D21" s="116"/>
      <c r="E21" s="116"/>
      <c r="F21" s="116"/>
      <c r="G21" s="116"/>
      <c r="H21" s="116"/>
      <c r="I21" s="116"/>
    </row>
    <row r="22" spans="1:23" ht="15" customHeight="1" x14ac:dyDescent="0.25">
      <c r="A22" s="107" t="s">
        <v>38</v>
      </c>
      <c r="B22" s="108"/>
      <c r="C22" s="108"/>
      <c r="D22" s="108"/>
      <c r="E22" s="109"/>
      <c r="F22" s="131"/>
      <c r="G22" s="132"/>
      <c r="H22" s="132"/>
      <c r="I22" s="133"/>
    </row>
    <row r="23" spans="1:23" ht="15" customHeight="1" x14ac:dyDescent="0.2">
      <c r="A23" s="41">
        <v>11</v>
      </c>
      <c r="B23" s="127" t="s">
        <v>36</v>
      </c>
      <c r="C23" s="127"/>
      <c r="D23" s="127"/>
      <c r="E23" s="128"/>
      <c r="F23" s="115"/>
      <c r="G23" s="89"/>
      <c r="H23" s="89"/>
      <c r="I23" s="90"/>
    </row>
    <row r="24" spans="1:23" ht="15" customHeight="1" x14ac:dyDescent="0.2">
      <c r="A24" s="41">
        <v>12</v>
      </c>
      <c r="B24" s="127" t="s">
        <v>37</v>
      </c>
      <c r="C24" s="127"/>
      <c r="D24" s="127"/>
      <c r="E24" s="128"/>
      <c r="F24" s="115"/>
      <c r="G24" s="89"/>
      <c r="H24" s="89"/>
      <c r="I24" s="90"/>
    </row>
    <row r="25" spans="1:23" ht="15" customHeight="1" thickBot="1" x14ac:dyDescent="0.25">
      <c r="A25" s="42">
        <v>13</v>
      </c>
      <c r="B25" s="91" t="s">
        <v>40</v>
      </c>
      <c r="C25" s="91"/>
      <c r="D25" s="91"/>
      <c r="E25" s="92"/>
      <c r="F25" s="105"/>
      <c r="G25" s="105"/>
      <c r="H25" s="105"/>
      <c r="I25" s="106"/>
    </row>
    <row r="26" spans="1:23" ht="15" customHeight="1" x14ac:dyDescent="0.2">
      <c r="Q26" s="71"/>
    </row>
    <row r="27" spans="1:23" ht="15" customHeight="1" x14ac:dyDescent="0.2"/>
    <row r="28" spans="1:23" ht="15" customHeight="1" x14ac:dyDescent="0.2">
      <c r="A28" s="46"/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Q28" s="65"/>
    </row>
    <row r="29" spans="1:23" ht="15" customHeight="1" x14ac:dyDescent="0.2">
      <c r="A29" s="46"/>
      <c r="B29" s="3"/>
    </row>
    <row r="30" spans="1:23" ht="14.25" customHeight="1" x14ac:dyDescent="0.2">
      <c r="A30" s="47"/>
    </row>
    <row r="31" spans="1:23" ht="15.75" customHeight="1" x14ac:dyDescent="0.2">
      <c r="H31" s="17"/>
      <c r="I31" s="18"/>
      <c r="J31" s="17"/>
    </row>
    <row r="32" spans="1:23" ht="35.25" customHeight="1" x14ac:dyDescent="0.2">
      <c r="A32" s="117" t="s">
        <v>35</v>
      </c>
      <c r="B32" s="118"/>
      <c r="C32" s="118"/>
      <c r="D32" s="118"/>
      <c r="E32" s="118"/>
      <c r="F32" s="118"/>
      <c r="G32" s="118"/>
      <c r="H32" s="119"/>
      <c r="I32" s="120"/>
      <c r="J32" s="121" t="s">
        <v>83</v>
      </c>
      <c r="K32" s="122"/>
      <c r="L32" s="123"/>
      <c r="M32" s="78" t="s">
        <v>28</v>
      </c>
      <c r="N32" s="79"/>
      <c r="O32" s="79"/>
      <c r="P32" s="80"/>
      <c r="Q32" s="15"/>
      <c r="R32" s="15"/>
      <c r="S32" s="15"/>
      <c r="T32" s="15"/>
      <c r="U32" s="15"/>
      <c r="V32" s="15"/>
      <c r="W32" s="15"/>
    </row>
    <row r="33" spans="1:23" ht="63.75" x14ac:dyDescent="0.2">
      <c r="A33" s="50" t="s">
        <v>11</v>
      </c>
      <c r="B33" s="51" t="s">
        <v>49</v>
      </c>
      <c r="C33" s="51" t="s">
        <v>48</v>
      </c>
      <c r="D33" s="51" t="s">
        <v>41</v>
      </c>
      <c r="E33" s="59" t="s">
        <v>39</v>
      </c>
      <c r="F33" s="59" t="s">
        <v>23</v>
      </c>
      <c r="G33" s="59" t="s">
        <v>78</v>
      </c>
      <c r="H33" s="59" t="s">
        <v>79</v>
      </c>
      <c r="I33" s="59" t="s">
        <v>9</v>
      </c>
      <c r="J33" s="49" t="s">
        <v>42</v>
      </c>
      <c r="K33" s="49" t="s">
        <v>43</v>
      </c>
      <c r="L33" s="52" t="s">
        <v>6</v>
      </c>
      <c r="M33" s="53" t="s">
        <v>26</v>
      </c>
      <c r="N33" s="54" t="s">
        <v>27</v>
      </c>
      <c r="O33" s="72" t="s">
        <v>86</v>
      </c>
      <c r="P33" s="55" t="s">
        <v>10</v>
      </c>
      <c r="Q33" s="15"/>
      <c r="R33" s="15"/>
      <c r="S33" s="15"/>
      <c r="T33" s="15"/>
      <c r="U33" s="15"/>
      <c r="V33" s="15"/>
      <c r="W33" s="15"/>
    </row>
    <row r="34" spans="1:23" s="13" customFormat="1" ht="15" thickBot="1" x14ac:dyDescent="0.25">
      <c r="A34" s="21">
        <v>14</v>
      </c>
      <c r="B34" s="21">
        <v>15</v>
      </c>
      <c r="C34" s="21">
        <v>16</v>
      </c>
      <c r="D34" s="21">
        <v>17</v>
      </c>
      <c r="E34" s="21">
        <v>18</v>
      </c>
      <c r="F34" s="21">
        <v>19</v>
      </c>
      <c r="G34" s="21">
        <v>20</v>
      </c>
      <c r="H34" s="21">
        <v>21</v>
      </c>
      <c r="I34" s="21">
        <v>22</v>
      </c>
      <c r="J34" s="21">
        <v>23</v>
      </c>
      <c r="K34" s="21">
        <v>24</v>
      </c>
      <c r="L34" s="21">
        <v>25</v>
      </c>
      <c r="M34" s="21">
        <v>26</v>
      </c>
      <c r="N34" s="21">
        <v>27</v>
      </c>
      <c r="O34" s="73">
        <v>28</v>
      </c>
      <c r="P34" s="67">
        <v>29</v>
      </c>
      <c r="R34" s="69"/>
    </row>
    <row r="35" spans="1:23" s="19" customFormat="1" ht="12.75" thickBot="1" x14ac:dyDescent="0.25">
      <c r="A35" s="4">
        <v>1</v>
      </c>
      <c r="B35" s="6"/>
      <c r="C35" s="6"/>
      <c r="D35" s="75"/>
      <c r="E35" s="9"/>
      <c r="F35" s="9"/>
      <c r="G35" s="9"/>
      <c r="H35" s="9"/>
      <c r="I35" s="10"/>
      <c r="J35" s="75"/>
      <c r="K35" s="9"/>
      <c r="L35" s="11"/>
      <c r="M35" s="12">
        <f>IF($F35="glavnica",($E35-$G35-$H35)*$I35,0)</f>
        <v>0</v>
      </c>
      <c r="N35" s="12">
        <f>IF($F35="glavnica in obresti",($E35-$G35)*$I35,0)</f>
        <v>0</v>
      </c>
      <c r="O35" s="12">
        <f>IF($F35="obresti",($E35-$G35)*$I35,0)</f>
        <v>0</v>
      </c>
      <c r="P35" s="74" t="b">
        <f>IF(F35="glavnica",K35&gt;=M35,IF(F35="glavnica in obresti",K35&gt;=N35,IF(F35="obresti",K35&gt;=O35)))</f>
        <v>0</v>
      </c>
      <c r="Q35" s="68"/>
      <c r="R35" s="32"/>
    </row>
    <row r="36" spans="1:23" s="19" customFormat="1" ht="12.75" thickBot="1" x14ac:dyDescent="0.25">
      <c r="A36" s="4">
        <v>2</v>
      </c>
      <c r="B36" s="6"/>
      <c r="C36" s="6"/>
      <c r="D36" s="8"/>
      <c r="E36" s="9"/>
      <c r="F36" s="9"/>
      <c r="G36" s="9"/>
      <c r="H36" s="9"/>
      <c r="I36" s="10"/>
      <c r="J36" s="75"/>
      <c r="K36" s="9"/>
      <c r="L36" s="11"/>
      <c r="M36" s="12">
        <f t="shared" ref="M36:M59" si="0">IF($F36="glavnica",($E36-$G36-$H36)*$I36,0)</f>
        <v>0</v>
      </c>
      <c r="N36" s="12">
        <f t="shared" ref="N36:N59" si="1">IF($F36="glavnica in obresti",($E36-$G36)*$I36,0)</f>
        <v>0</v>
      </c>
      <c r="O36" s="12">
        <f t="shared" ref="O36:O59" si="2">IF($F36="obresti",($E36-$G36)*$I36,0)</f>
        <v>0</v>
      </c>
      <c r="P36" s="74" t="b">
        <f t="shared" ref="P36:P37" si="3">IF(F36="glavnica",K36&gt;=M36,IF(F36="glavnica in obresti",K36&gt;=N36,IF(F36="obresti",K36&gt;=O36)))</f>
        <v>0</v>
      </c>
      <c r="Q36" s="68"/>
      <c r="R36" s="32"/>
    </row>
    <row r="37" spans="1:23" s="19" customFormat="1" ht="12.75" thickBot="1" x14ac:dyDescent="0.25">
      <c r="A37" s="4">
        <v>3</v>
      </c>
      <c r="B37" s="5"/>
      <c r="C37" s="7"/>
      <c r="D37" s="8"/>
      <c r="E37" s="9"/>
      <c r="F37" s="9"/>
      <c r="G37" s="9"/>
      <c r="H37" s="9"/>
      <c r="I37" s="10"/>
      <c r="J37" s="75"/>
      <c r="K37" s="9"/>
      <c r="L37" s="11"/>
      <c r="M37" s="12">
        <f t="shared" si="0"/>
        <v>0</v>
      </c>
      <c r="N37" s="12">
        <f t="shared" si="1"/>
        <v>0</v>
      </c>
      <c r="O37" s="12">
        <f t="shared" si="2"/>
        <v>0</v>
      </c>
      <c r="P37" s="74" t="b">
        <f t="shared" si="3"/>
        <v>0</v>
      </c>
      <c r="Q37" s="68"/>
      <c r="R37" s="70"/>
    </row>
    <row r="38" spans="1:23" s="19" customFormat="1" ht="12.75" thickBot="1" x14ac:dyDescent="0.25">
      <c r="A38" s="4">
        <v>4</v>
      </c>
      <c r="B38" s="5"/>
      <c r="C38" s="7"/>
      <c r="D38" s="8"/>
      <c r="E38" s="9"/>
      <c r="F38" s="9"/>
      <c r="G38" s="9"/>
      <c r="H38" s="9"/>
      <c r="I38" s="10"/>
      <c r="J38" s="75"/>
      <c r="K38" s="9"/>
      <c r="L38" s="11"/>
      <c r="M38" s="12">
        <f t="shared" si="0"/>
        <v>0</v>
      </c>
      <c r="N38" s="12">
        <f t="shared" si="1"/>
        <v>0</v>
      </c>
      <c r="O38" s="12">
        <f t="shared" si="2"/>
        <v>0</v>
      </c>
      <c r="P38" s="74" t="b">
        <f t="shared" ref="P38:P59" si="4">IF(F38="glavnica",K38&gt;=M38,IF(F38="glavnica in obresti",K38&gt;=N38,IF(F38="obresti",K38&gt;=O38)))</f>
        <v>0</v>
      </c>
      <c r="Q38" s="68"/>
      <c r="R38" s="70"/>
    </row>
    <row r="39" spans="1:23" s="19" customFormat="1" ht="12.75" thickBot="1" x14ac:dyDescent="0.25">
      <c r="A39" s="4">
        <v>5</v>
      </c>
      <c r="B39" s="5"/>
      <c r="C39" s="7"/>
      <c r="D39" s="8"/>
      <c r="E39" s="9"/>
      <c r="F39" s="9"/>
      <c r="G39" s="9"/>
      <c r="H39" s="9"/>
      <c r="I39" s="10"/>
      <c r="J39" s="75"/>
      <c r="K39" s="9"/>
      <c r="L39" s="11"/>
      <c r="M39" s="12">
        <f t="shared" si="0"/>
        <v>0</v>
      </c>
      <c r="N39" s="12">
        <f t="shared" si="1"/>
        <v>0</v>
      </c>
      <c r="O39" s="12">
        <f t="shared" si="2"/>
        <v>0</v>
      </c>
      <c r="P39" s="74" t="b">
        <f t="shared" si="4"/>
        <v>0</v>
      </c>
      <c r="Q39" s="66"/>
    </row>
    <row r="40" spans="1:23" s="19" customFormat="1" ht="12.75" thickBot="1" x14ac:dyDescent="0.25">
      <c r="A40" s="4">
        <v>6</v>
      </c>
      <c r="B40" s="5"/>
      <c r="C40" s="7"/>
      <c r="D40" s="8"/>
      <c r="E40" s="9"/>
      <c r="F40" s="9"/>
      <c r="G40" s="9"/>
      <c r="H40" s="9"/>
      <c r="I40" s="10"/>
      <c r="J40" s="75"/>
      <c r="K40" s="9"/>
      <c r="L40" s="11"/>
      <c r="M40" s="12">
        <f t="shared" si="0"/>
        <v>0</v>
      </c>
      <c r="N40" s="12">
        <f t="shared" si="1"/>
        <v>0</v>
      </c>
      <c r="O40" s="12">
        <f t="shared" si="2"/>
        <v>0</v>
      </c>
      <c r="P40" s="74" t="b">
        <f t="shared" si="4"/>
        <v>0</v>
      </c>
      <c r="Q40" s="66"/>
    </row>
    <row r="41" spans="1:23" s="19" customFormat="1" ht="12.75" thickBot="1" x14ac:dyDescent="0.25">
      <c r="A41" s="4">
        <v>7</v>
      </c>
      <c r="B41" s="5"/>
      <c r="C41" s="7"/>
      <c r="D41" s="8"/>
      <c r="E41" s="9"/>
      <c r="F41" s="9"/>
      <c r="G41" s="9"/>
      <c r="H41" s="9"/>
      <c r="I41" s="10"/>
      <c r="J41" s="75"/>
      <c r="K41" s="9"/>
      <c r="L41" s="11"/>
      <c r="M41" s="12">
        <f t="shared" si="0"/>
        <v>0</v>
      </c>
      <c r="N41" s="12">
        <f t="shared" si="1"/>
        <v>0</v>
      </c>
      <c r="O41" s="12">
        <f t="shared" si="2"/>
        <v>0</v>
      </c>
      <c r="P41" s="74" t="b">
        <f t="shared" si="4"/>
        <v>0</v>
      </c>
      <c r="Q41" s="66"/>
    </row>
    <row r="42" spans="1:23" s="19" customFormat="1" ht="12.75" thickBot="1" x14ac:dyDescent="0.25">
      <c r="A42" s="4">
        <v>8</v>
      </c>
      <c r="B42" s="5"/>
      <c r="C42" s="7"/>
      <c r="D42" s="8"/>
      <c r="E42" s="9"/>
      <c r="F42" s="9"/>
      <c r="G42" s="9"/>
      <c r="H42" s="9"/>
      <c r="I42" s="10"/>
      <c r="J42" s="75"/>
      <c r="K42" s="9"/>
      <c r="L42" s="11"/>
      <c r="M42" s="12">
        <f t="shared" si="0"/>
        <v>0</v>
      </c>
      <c r="N42" s="12">
        <f t="shared" si="1"/>
        <v>0</v>
      </c>
      <c r="O42" s="12">
        <f t="shared" si="2"/>
        <v>0</v>
      </c>
      <c r="P42" s="74" t="b">
        <f t="shared" si="4"/>
        <v>0</v>
      </c>
      <c r="Q42" s="66"/>
    </row>
    <row r="43" spans="1:23" s="19" customFormat="1" ht="12.75" thickBot="1" x14ac:dyDescent="0.25">
      <c r="A43" s="4">
        <v>9</v>
      </c>
      <c r="B43" s="5"/>
      <c r="C43" s="7"/>
      <c r="D43" s="8"/>
      <c r="E43" s="9"/>
      <c r="F43" s="9"/>
      <c r="G43" s="9"/>
      <c r="H43" s="9"/>
      <c r="I43" s="10"/>
      <c r="J43" s="75"/>
      <c r="K43" s="9"/>
      <c r="L43" s="11"/>
      <c r="M43" s="12">
        <f t="shared" si="0"/>
        <v>0</v>
      </c>
      <c r="N43" s="12">
        <f t="shared" si="1"/>
        <v>0</v>
      </c>
      <c r="O43" s="12">
        <f t="shared" si="2"/>
        <v>0</v>
      </c>
      <c r="P43" s="74" t="b">
        <f t="shared" si="4"/>
        <v>0</v>
      </c>
      <c r="Q43" s="66"/>
    </row>
    <row r="44" spans="1:23" s="19" customFormat="1" ht="12.75" thickBot="1" x14ac:dyDescent="0.25">
      <c r="A44" s="4">
        <v>10</v>
      </c>
      <c r="B44" s="5"/>
      <c r="C44" s="7"/>
      <c r="D44" s="8"/>
      <c r="E44" s="9"/>
      <c r="F44" s="9"/>
      <c r="G44" s="9"/>
      <c r="H44" s="9"/>
      <c r="I44" s="10"/>
      <c r="J44" s="75"/>
      <c r="K44" s="9"/>
      <c r="L44" s="11"/>
      <c r="M44" s="12">
        <f t="shared" si="0"/>
        <v>0</v>
      </c>
      <c r="N44" s="12">
        <f t="shared" si="1"/>
        <v>0</v>
      </c>
      <c r="O44" s="12">
        <f t="shared" si="2"/>
        <v>0</v>
      </c>
      <c r="P44" s="74" t="b">
        <f t="shared" si="4"/>
        <v>0</v>
      </c>
      <c r="Q44" s="66"/>
    </row>
    <row r="45" spans="1:23" s="19" customFormat="1" ht="12.75" thickBot="1" x14ac:dyDescent="0.25">
      <c r="A45" s="4">
        <v>11</v>
      </c>
      <c r="B45" s="5"/>
      <c r="C45" s="7"/>
      <c r="D45" s="8"/>
      <c r="E45" s="9"/>
      <c r="F45" s="9"/>
      <c r="G45" s="9"/>
      <c r="H45" s="9"/>
      <c r="I45" s="10"/>
      <c r="J45" s="75"/>
      <c r="K45" s="9"/>
      <c r="L45" s="11"/>
      <c r="M45" s="12">
        <f t="shared" si="0"/>
        <v>0</v>
      </c>
      <c r="N45" s="12">
        <f t="shared" si="1"/>
        <v>0</v>
      </c>
      <c r="O45" s="12">
        <f t="shared" si="2"/>
        <v>0</v>
      </c>
      <c r="P45" s="74" t="b">
        <f t="shared" si="4"/>
        <v>0</v>
      </c>
      <c r="Q45" s="66"/>
    </row>
    <row r="46" spans="1:23" s="19" customFormat="1" ht="12.75" thickBot="1" x14ac:dyDescent="0.25">
      <c r="A46" s="4">
        <v>12</v>
      </c>
      <c r="B46" s="5"/>
      <c r="C46" s="7"/>
      <c r="D46" s="8"/>
      <c r="E46" s="9"/>
      <c r="F46" s="9"/>
      <c r="G46" s="9"/>
      <c r="H46" s="9"/>
      <c r="I46" s="10"/>
      <c r="J46" s="75"/>
      <c r="K46" s="9"/>
      <c r="L46" s="11"/>
      <c r="M46" s="12">
        <f t="shared" si="0"/>
        <v>0</v>
      </c>
      <c r="N46" s="12">
        <f t="shared" si="1"/>
        <v>0</v>
      </c>
      <c r="O46" s="12">
        <f t="shared" si="2"/>
        <v>0</v>
      </c>
      <c r="P46" s="74" t="b">
        <f t="shared" si="4"/>
        <v>0</v>
      </c>
      <c r="Q46" s="66"/>
    </row>
    <row r="47" spans="1:23" s="19" customFormat="1" ht="12.75" thickBot="1" x14ac:dyDescent="0.25">
      <c r="A47" s="4">
        <v>13</v>
      </c>
      <c r="B47" s="5"/>
      <c r="C47" s="7"/>
      <c r="D47" s="8"/>
      <c r="E47" s="9"/>
      <c r="F47" s="9"/>
      <c r="G47" s="9"/>
      <c r="H47" s="9"/>
      <c r="I47" s="10"/>
      <c r="J47" s="75"/>
      <c r="K47" s="9"/>
      <c r="L47" s="11"/>
      <c r="M47" s="12">
        <f t="shared" si="0"/>
        <v>0</v>
      </c>
      <c r="N47" s="12">
        <f t="shared" si="1"/>
        <v>0</v>
      </c>
      <c r="O47" s="12">
        <f t="shared" si="2"/>
        <v>0</v>
      </c>
      <c r="P47" s="74" t="b">
        <f t="shared" si="4"/>
        <v>0</v>
      </c>
      <c r="Q47" s="66"/>
    </row>
    <row r="48" spans="1:23" s="19" customFormat="1" ht="12.75" thickBot="1" x14ac:dyDescent="0.25">
      <c r="A48" s="4">
        <v>14</v>
      </c>
      <c r="B48" s="5"/>
      <c r="C48" s="7"/>
      <c r="D48" s="8"/>
      <c r="E48" s="9"/>
      <c r="F48" s="9"/>
      <c r="G48" s="9"/>
      <c r="H48" s="9"/>
      <c r="I48" s="10"/>
      <c r="J48" s="75"/>
      <c r="K48" s="9"/>
      <c r="L48" s="11"/>
      <c r="M48" s="12">
        <f t="shared" si="0"/>
        <v>0</v>
      </c>
      <c r="N48" s="12">
        <f t="shared" si="1"/>
        <v>0</v>
      </c>
      <c r="O48" s="12">
        <f t="shared" si="2"/>
        <v>0</v>
      </c>
      <c r="P48" s="74" t="b">
        <f t="shared" si="4"/>
        <v>0</v>
      </c>
      <c r="Q48" s="66"/>
    </row>
    <row r="49" spans="1:23" s="19" customFormat="1" ht="12.75" thickBot="1" x14ac:dyDescent="0.25">
      <c r="A49" s="4">
        <v>15</v>
      </c>
      <c r="B49" s="5"/>
      <c r="C49" s="7"/>
      <c r="D49" s="8"/>
      <c r="E49" s="9"/>
      <c r="F49" s="9"/>
      <c r="G49" s="9"/>
      <c r="H49" s="9"/>
      <c r="I49" s="10"/>
      <c r="J49" s="75"/>
      <c r="K49" s="9"/>
      <c r="L49" s="11"/>
      <c r="M49" s="12">
        <f t="shared" si="0"/>
        <v>0</v>
      </c>
      <c r="N49" s="12">
        <f t="shared" si="1"/>
        <v>0</v>
      </c>
      <c r="O49" s="12">
        <f t="shared" si="2"/>
        <v>0</v>
      </c>
      <c r="P49" s="74" t="b">
        <f t="shared" si="4"/>
        <v>0</v>
      </c>
      <c r="Q49" s="66"/>
    </row>
    <row r="50" spans="1:23" s="19" customFormat="1" ht="12" x14ac:dyDescent="0.2">
      <c r="A50" s="4">
        <v>16</v>
      </c>
      <c r="B50" s="5"/>
      <c r="C50" s="7"/>
      <c r="D50" s="8"/>
      <c r="E50" s="9"/>
      <c r="F50" s="9"/>
      <c r="G50" s="9"/>
      <c r="H50" s="9"/>
      <c r="I50" s="10"/>
      <c r="J50" s="75"/>
      <c r="K50" s="9"/>
      <c r="L50" s="11"/>
      <c r="M50" s="12">
        <f t="shared" si="0"/>
        <v>0</v>
      </c>
      <c r="N50" s="12">
        <f t="shared" si="1"/>
        <v>0</v>
      </c>
      <c r="O50" s="12">
        <f t="shared" si="2"/>
        <v>0</v>
      </c>
      <c r="P50" s="74" t="b">
        <f t="shared" si="4"/>
        <v>0</v>
      </c>
    </row>
    <row r="51" spans="1:23" s="19" customFormat="1" ht="12" x14ac:dyDescent="0.2">
      <c r="A51" s="4">
        <v>17</v>
      </c>
      <c r="B51" s="5"/>
      <c r="C51" s="7"/>
      <c r="D51" s="8"/>
      <c r="E51" s="9"/>
      <c r="F51" s="9"/>
      <c r="G51" s="9"/>
      <c r="H51" s="9"/>
      <c r="I51" s="10"/>
      <c r="J51" s="75"/>
      <c r="K51" s="9"/>
      <c r="L51" s="11"/>
      <c r="M51" s="12">
        <f t="shared" si="0"/>
        <v>0</v>
      </c>
      <c r="N51" s="12">
        <f t="shared" si="1"/>
        <v>0</v>
      </c>
      <c r="O51" s="12">
        <f t="shared" si="2"/>
        <v>0</v>
      </c>
      <c r="P51" s="74" t="b">
        <f t="shared" si="4"/>
        <v>0</v>
      </c>
    </row>
    <row r="52" spans="1:23" s="19" customFormat="1" ht="12" x14ac:dyDescent="0.2">
      <c r="A52" s="4">
        <v>18</v>
      </c>
      <c r="B52" s="5"/>
      <c r="C52" s="7"/>
      <c r="D52" s="8"/>
      <c r="E52" s="9"/>
      <c r="F52" s="9"/>
      <c r="G52" s="9"/>
      <c r="H52" s="9"/>
      <c r="I52" s="10"/>
      <c r="J52" s="75"/>
      <c r="K52" s="9"/>
      <c r="L52" s="11"/>
      <c r="M52" s="12">
        <f t="shared" si="0"/>
        <v>0</v>
      </c>
      <c r="N52" s="12">
        <f t="shared" si="1"/>
        <v>0</v>
      </c>
      <c r="O52" s="12">
        <f t="shared" si="2"/>
        <v>0</v>
      </c>
      <c r="P52" s="74" t="b">
        <f t="shared" si="4"/>
        <v>0</v>
      </c>
    </row>
    <row r="53" spans="1:23" s="19" customFormat="1" ht="12" x14ac:dyDescent="0.2">
      <c r="A53" s="4">
        <v>19</v>
      </c>
      <c r="B53" s="5"/>
      <c r="C53" s="7"/>
      <c r="D53" s="8"/>
      <c r="E53" s="9"/>
      <c r="F53" s="9"/>
      <c r="G53" s="9"/>
      <c r="H53" s="9"/>
      <c r="I53" s="10"/>
      <c r="J53" s="75"/>
      <c r="K53" s="9"/>
      <c r="L53" s="11"/>
      <c r="M53" s="12">
        <f t="shared" si="0"/>
        <v>0</v>
      </c>
      <c r="N53" s="12">
        <f t="shared" si="1"/>
        <v>0</v>
      </c>
      <c r="O53" s="12">
        <f t="shared" si="2"/>
        <v>0</v>
      </c>
      <c r="P53" s="74" t="b">
        <f t="shared" si="4"/>
        <v>0</v>
      </c>
    </row>
    <row r="54" spans="1:23" s="19" customFormat="1" ht="12" x14ac:dyDescent="0.2">
      <c r="A54" s="4">
        <v>20</v>
      </c>
      <c r="B54" s="5"/>
      <c r="C54" s="7"/>
      <c r="D54" s="8"/>
      <c r="E54" s="9"/>
      <c r="F54" s="9"/>
      <c r="G54" s="9"/>
      <c r="H54" s="9"/>
      <c r="I54" s="10"/>
      <c r="J54" s="75"/>
      <c r="K54" s="9"/>
      <c r="L54" s="11"/>
      <c r="M54" s="12">
        <f t="shared" si="0"/>
        <v>0</v>
      </c>
      <c r="N54" s="12">
        <f t="shared" si="1"/>
        <v>0</v>
      </c>
      <c r="O54" s="12">
        <f t="shared" si="2"/>
        <v>0</v>
      </c>
      <c r="P54" s="74" t="b">
        <f t="shared" si="4"/>
        <v>0</v>
      </c>
    </row>
    <row r="55" spans="1:23" s="19" customFormat="1" ht="12" x14ac:dyDescent="0.2">
      <c r="A55" s="4">
        <v>21</v>
      </c>
      <c r="B55" s="5"/>
      <c r="C55" s="7"/>
      <c r="D55" s="8"/>
      <c r="E55" s="9"/>
      <c r="F55" s="9"/>
      <c r="G55" s="9"/>
      <c r="H55" s="9"/>
      <c r="I55" s="10"/>
      <c r="J55" s="75"/>
      <c r="K55" s="9"/>
      <c r="L55" s="11"/>
      <c r="M55" s="12">
        <f t="shared" si="0"/>
        <v>0</v>
      </c>
      <c r="N55" s="12">
        <f t="shared" si="1"/>
        <v>0</v>
      </c>
      <c r="O55" s="12">
        <f t="shared" si="2"/>
        <v>0</v>
      </c>
      <c r="P55" s="74" t="b">
        <f t="shared" si="4"/>
        <v>0</v>
      </c>
    </row>
    <row r="56" spans="1:23" s="19" customFormat="1" ht="12" x14ac:dyDescent="0.2">
      <c r="A56" s="4">
        <v>22</v>
      </c>
      <c r="B56" s="5"/>
      <c r="C56" s="7"/>
      <c r="D56" s="8"/>
      <c r="E56" s="9"/>
      <c r="F56" s="9"/>
      <c r="G56" s="9"/>
      <c r="H56" s="9"/>
      <c r="I56" s="10"/>
      <c r="J56" s="75"/>
      <c r="K56" s="9"/>
      <c r="L56" s="11"/>
      <c r="M56" s="12">
        <f t="shared" si="0"/>
        <v>0</v>
      </c>
      <c r="N56" s="12">
        <f t="shared" si="1"/>
        <v>0</v>
      </c>
      <c r="O56" s="12">
        <f t="shared" si="2"/>
        <v>0</v>
      </c>
      <c r="P56" s="74" t="b">
        <f t="shared" si="4"/>
        <v>0</v>
      </c>
    </row>
    <row r="57" spans="1:23" s="19" customFormat="1" ht="12" x14ac:dyDescent="0.2">
      <c r="A57" s="4">
        <v>23</v>
      </c>
      <c r="B57" s="5"/>
      <c r="C57" s="7"/>
      <c r="D57" s="8"/>
      <c r="E57" s="9"/>
      <c r="F57" s="9"/>
      <c r="G57" s="9"/>
      <c r="H57" s="9"/>
      <c r="I57" s="10"/>
      <c r="J57" s="75"/>
      <c r="K57" s="9"/>
      <c r="L57" s="11"/>
      <c r="M57" s="12">
        <f t="shared" si="0"/>
        <v>0</v>
      </c>
      <c r="N57" s="12">
        <f t="shared" si="1"/>
        <v>0</v>
      </c>
      <c r="O57" s="12">
        <f t="shared" si="2"/>
        <v>0</v>
      </c>
      <c r="P57" s="74" t="b">
        <f t="shared" si="4"/>
        <v>0</v>
      </c>
    </row>
    <row r="58" spans="1:23" s="19" customFormat="1" ht="12" x14ac:dyDescent="0.2">
      <c r="A58" s="4">
        <v>24</v>
      </c>
      <c r="B58" s="5"/>
      <c r="C58" s="7"/>
      <c r="D58" s="8"/>
      <c r="E58" s="9"/>
      <c r="F58" s="9"/>
      <c r="G58" s="9"/>
      <c r="H58" s="9"/>
      <c r="I58" s="10"/>
      <c r="J58" s="75"/>
      <c r="K58" s="9"/>
      <c r="L58" s="11"/>
      <c r="M58" s="12">
        <f t="shared" si="0"/>
        <v>0</v>
      </c>
      <c r="N58" s="12">
        <f t="shared" si="1"/>
        <v>0</v>
      </c>
      <c r="O58" s="12">
        <f t="shared" si="2"/>
        <v>0</v>
      </c>
      <c r="P58" s="74" t="b">
        <f t="shared" si="4"/>
        <v>0</v>
      </c>
    </row>
    <row r="59" spans="1:23" s="19" customFormat="1" ht="12" x14ac:dyDescent="0.2">
      <c r="A59" s="4">
        <v>25</v>
      </c>
      <c r="B59" s="5"/>
      <c r="C59" s="7"/>
      <c r="D59" s="8"/>
      <c r="E59" s="9"/>
      <c r="F59" s="9"/>
      <c r="G59" s="9"/>
      <c r="H59" s="9"/>
      <c r="I59" s="10"/>
      <c r="J59" s="75"/>
      <c r="K59" s="9"/>
      <c r="L59" s="11"/>
      <c r="M59" s="12">
        <f t="shared" si="0"/>
        <v>0</v>
      </c>
      <c r="N59" s="12">
        <f t="shared" si="1"/>
        <v>0</v>
      </c>
      <c r="O59" s="12">
        <f t="shared" si="2"/>
        <v>0</v>
      </c>
      <c r="P59" s="74" t="b">
        <f t="shared" si="4"/>
        <v>0</v>
      </c>
    </row>
    <row r="60" spans="1:23" s="19" customFormat="1" ht="12" x14ac:dyDescent="0.2">
      <c r="A60" s="22"/>
      <c r="B60" s="23"/>
      <c r="C60" s="24"/>
      <c r="D60" s="24"/>
      <c r="E60" s="25"/>
      <c r="F60" s="23"/>
      <c r="G60" s="26"/>
      <c r="H60" s="27"/>
      <c r="I60" s="28"/>
      <c r="J60" s="29"/>
      <c r="K60" s="27"/>
      <c r="L60" s="29"/>
      <c r="M60" s="29"/>
      <c r="N60" s="29"/>
      <c r="O60" s="29"/>
      <c r="P60" s="29"/>
      <c r="Q60" s="30"/>
      <c r="R60" s="31"/>
      <c r="S60" s="29"/>
      <c r="T60" s="31"/>
      <c r="U60" s="31"/>
      <c r="V60" s="32"/>
      <c r="W60" s="32"/>
    </row>
    <row r="61" spans="1:23" s="19" customFormat="1" ht="12" x14ac:dyDescent="0.2">
      <c r="A61" s="22"/>
      <c r="B61" s="23"/>
      <c r="C61" s="24"/>
      <c r="D61" s="24"/>
      <c r="E61" s="25"/>
      <c r="F61" s="23"/>
      <c r="G61" s="26"/>
      <c r="H61" s="27"/>
      <c r="I61" s="28"/>
      <c r="J61" s="29"/>
      <c r="K61" s="27"/>
      <c r="L61" s="29"/>
      <c r="M61" s="29"/>
      <c r="N61" s="29"/>
      <c r="O61" s="29"/>
      <c r="P61" s="29"/>
      <c r="Q61" s="30"/>
      <c r="R61" s="31"/>
      <c r="S61" s="29"/>
      <c r="T61" s="31"/>
      <c r="U61" s="31"/>
      <c r="V61" s="32"/>
      <c r="W61" s="32"/>
    </row>
    <row r="62" spans="1:23" ht="14.25" customHeight="1" x14ac:dyDescent="0.2">
      <c r="A62" s="14"/>
      <c r="C62" s="14"/>
      <c r="D62" s="13"/>
      <c r="E62" s="13"/>
      <c r="G62" s="13"/>
      <c r="I62" s="13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24" customHeight="1" x14ac:dyDescent="0.2">
      <c r="A63" s="14"/>
      <c r="C63" s="14"/>
      <c r="D63" s="13"/>
      <c r="E63" s="13"/>
      <c r="G63" s="13"/>
      <c r="I63" s="13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24" customHeight="1" x14ac:dyDescent="0.2">
      <c r="A64" s="14"/>
      <c r="C64" s="14"/>
      <c r="D64" s="13"/>
      <c r="E64" s="13"/>
      <c r="G64" s="13"/>
      <c r="I64" s="13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4.25" customHeight="1" x14ac:dyDescent="0.2">
      <c r="A65" s="14"/>
      <c r="C65" s="14"/>
      <c r="D65" s="13"/>
      <c r="E65" s="13"/>
      <c r="G65" s="13"/>
      <c r="I65" s="13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4.25" customHeight="1" x14ac:dyDescent="0.2">
      <c r="A66" s="14"/>
      <c r="C66" s="14"/>
      <c r="D66" s="13"/>
      <c r="E66" s="13"/>
      <c r="G66" s="13"/>
      <c r="I66" s="13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4.25" customHeight="1" x14ac:dyDescent="0.2">
      <c r="A67" s="14"/>
      <c r="C67" s="14"/>
      <c r="D67" s="13"/>
      <c r="E67" s="13"/>
      <c r="G67" s="13"/>
      <c r="I67" s="13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4.25" customHeight="1" x14ac:dyDescent="0.2">
      <c r="A68" s="14"/>
      <c r="C68" s="14"/>
      <c r="D68" s="13"/>
      <c r="E68" s="13"/>
      <c r="G68" s="13"/>
      <c r="I68" s="13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x14ac:dyDescent="0.2">
      <c r="A69" s="14"/>
      <c r="C69" s="14"/>
      <c r="D69" s="13"/>
      <c r="E69" s="13"/>
      <c r="G69" s="13"/>
      <c r="I69" s="13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x14ac:dyDescent="0.2">
      <c r="A70" s="14"/>
      <c r="C70" s="14"/>
      <c r="D70" s="13"/>
      <c r="E70" s="13"/>
      <c r="G70" s="13"/>
      <c r="I70" s="13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x14ac:dyDescent="0.2">
      <c r="A71" s="14"/>
      <c r="C71" s="14"/>
      <c r="D71" s="13"/>
      <c r="E71" s="13"/>
      <c r="G71" s="13"/>
      <c r="I71" s="13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</sheetData>
  <sheetProtection algorithmName="SHA-512" hashValue="2bYcRYKAaS6zjhKIRIfYgwU9JscHUcthai7vAtBYJh8cNao1rpP5VVB6fKtu59qkaocqzCyd/Mm2rn0buTuxXQ==" saltValue="5J6oK8EVoGZ386Jvsy0OcQ==" spinCount="100000" sheet="1" formatCells="0" formatColumns="0" formatRows="0" insertColumns="0" insertRows="0" insertHyperlinks="0" deleteColumns="0" deleteRows="0" sort="0" autoFilter="0" pivotTables="0"/>
  <autoFilter ref="A33:P33" xr:uid="{041A9189-F6A3-429A-9CB7-69F4AC5D4318}"/>
  <mergeCells count="39">
    <mergeCell ref="A15:I15"/>
    <mergeCell ref="A21:I21"/>
    <mergeCell ref="A32:I32"/>
    <mergeCell ref="J32:L32"/>
    <mergeCell ref="B18:E18"/>
    <mergeCell ref="F18:I18"/>
    <mergeCell ref="B23:E23"/>
    <mergeCell ref="B24:E24"/>
    <mergeCell ref="B25:E25"/>
    <mergeCell ref="F23:I23"/>
    <mergeCell ref="F24:I24"/>
    <mergeCell ref="F25:I25"/>
    <mergeCell ref="B28:M28"/>
    <mergeCell ref="A22:E22"/>
    <mergeCell ref="F22:I22"/>
    <mergeCell ref="B19:E19"/>
    <mergeCell ref="F20:I20"/>
    <mergeCell ref="B20:E20"/>
    <mergeCell ref="A16:E16"/>
    <mergeCell ref="F16:I16"/>
    <mergeCell ref="B17:E17"/>
    <mergeCell ref="F17:I17"/>
    <mergeCell ref="F19:I19"/>
    <mergeCell ref="M32:P32"/>
    <mergeCell ref="A4:W4"/>
    <mergeCell ref="F12:I12"/>
    <mergeCell ref="F14:I14"/>
    <mergeCell ref="F11:I11"/>
    <mergeCell ref="B11:E11"/>
    <mergeCell ref="F7:I7"/>
    <mergeCell ref="B7:E7"/>
    <mergeCell ref="B12:E12"/>
    <mergeCell ref="B13:E13"/>
    <mergeCell ref="B14:E14"/>
    <mergeCell ref="F13:I13"/>
    <mergeCell ref="F9:I9"/>
    <mergeCell ref="B10:E10"/>
    <mergeCell ref="F10:I10"/>
    <mergeCell ref="A6:I6"/>
  </mergeCells>
  <conditionalFormatting sqref="M35:O59">
    <cfRule type="cellIs" dxfId="8" priority="3" operator="greaterThan">
      <formula>0</formula>
    </cfRule>
  </conditionalFormatting>
  <conditionalFormatting sqref="P35:P59">
    <cfRule type="cellIs" dxfId="7" priority="1" operator="equal">
      <formula>TRUE</formula>
    </cfRule>
    <cfRule type="cellIs" dxfId="6" priority="2" operator="equal">
      <formula>FALSE</formula>
    </cfRule>
  </conditionalFormatting>
  <dataValidations xWindow="1278" yWindow="475" count="1">
    <dataValidation allowBlank="1" showInputMessage="1" showErrorMessage="1" prompt="Ne izpolnjuj - kontrola zneska nakazila v proračun RS" sqref="V60:W61 M35:O59" xr:uid="{00000000-0002-0000-0000-000000000000}"/>
  </dataValidations>
  <printOptions horizontalCentered="1" headings="1" gridLines="1"/>
  <pageMargins left="0.19685039370078741" right="0.15748031496062992" top="0.74803149606299213" bottom="0.31496062992125984" header="0.15748031496062992" footer="0.31496062992125984"/>
  <pageSetup paperSize="8" scale="70" orientation="landscape" copies="2" r:id="rId1"/>
  <headerFooter>
    <oddFooter>&amp;C&amp;P/&amp;N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278" yWindow="475" count="4">
        <x14:dataValidation type="list" allowBlank="1" showInputMessage="1" showErrorMessage="1" xr:uid="{14BA33DC-9EF8-4320-B3F9-56CFCD6BFF97}">
          <x14:formula1>
            <xm:f>seznami!$B$2:$B$12</xm:f>
          </x14:formula1>
          <xm:sqref>F23:I23 H60:H61</xm:sqref>
        </x14:dataValidation>
        <x14:dataValidation type="list" allowBlank="1" showInputMessage="1" showErrorMessage="1" xr:uid="{993B7A04-87D2-453E-8289-6CF202C89846}">
          <x14:formula1>
            <xm:f>seznami!$C$2:$C$3</xm:f>
          </x14:formula1>
          <xm:sqref>Q60:Q61 I35:I59</xm:sqref>
        </x14:dataValidation>
        <x14:dataValidation type="list" allowBlank="1" showInputMessage="1" showErrorMessage="1" xr:uid="{010A798A-5C6F-490C-98D4-A2C360B04EA0}">
          <x14:formula1>
            <xm:f>seznami!$A$2:$A$3</xm:f>
          </x14:formula1>
          <xm:sqref>E60:E61</xm:sqref>
        </x14:dataValidation>
        <x14:dataValidation type="list" allowBlank="1" showInputMessage="1" showErrorMessage="1" xr:uid="{22A6F004-59CD-4BC6-86C1-7AD198005F0D}">
          <x14:formula1>
            <xm:f>seznami!$D$2:$D$4</xm:f>
          </x14:formula1>
          <xm:sqref>F35:F59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7C38D-D8E1-4042-965B-93B530577522}">
  <dimension ref="A1:W61"/>
  <sheetViews>
    <sheetView topLeftCell="A4" zoomScale="70" zoomScaleNormal="70" zoomScalePageLayoutView="60" workbookViewId="0">
      <selection activeCell="J28" sqref="J28"/>
    </sheetView>
  </sheetViews>
  <sheetFormatPr defaultColWidth="9" defaultRowHeight="14.25" x14ac:dyDescent="0.2"/>
  <cols>
    <col min="1" max="1" width="6" style="13" bestFit="1" customWidth="1"/>
    <col min="2" max="2" width="13.625" style="14" customWidth="1"/>
    <col min="3" max="3" width="21.625" style="13" customWidth="1"/>
    <col min="4" max="4" width="14.625" style="14" bestFit="1" customWidth="1"/>
    <col min="5" max="5" width="28.375" style="14" customWidth="1"/>
    <col min="6" max="6" width="19.375" style="13" customWidth="1"/>
    <col min="7" max="7" width="20.375" style="14" bestFit="1" customWidth="1"/>
    <col min="8" max="8" width="18.375" style="13" bestFit="1" customWidth="1"/>
    <col min="9" max="9" width="13.875" style="14" bestFit="1" customWidth="1"/>
    <col min="10" max="10" width="18.625" style="13" customWidth="1"/>
    <col min="11" max="11" width="12.625" style="13" customWidth="1"/>
    <col min="12" max="12" width="14.625" style="14" customWidth="1"/>
    <col min="13" max="13" width="12.625" style="14" customWidth="1"/>
    <col min="14" max="15" width="13.375" style="14" customWidth="1"/>
    <col min="16" max="16" width="16.625" style="14" customWidth="1"/>
    <col min="17" max="17" width="13.125" style="13" bestFit="1" customWidth="1"/>
    <col min="18" max="18" width="11.625" style="13" customWidth="1"/>
    <col min="19" max="23" width="8.625" style="13" customWidth="1"/>
    <col min="24" max="16384" width="9" style="15"/>
  </cols>
  <sheetData>
    <row r="1" spans="1:23" hidden="1" x14ac:dyDescent="0.2"/>
    <row r="2" spans="1:23" hidden="1" x14ac:dyDescent="0.2"/>
    <row r="3" spans="1:23" hidden="1" x14ac:dyDescent="0.2"/>
    <row r="4" spans="1:23" ht="18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ht="15" thickBot="1" x14ac:dyDescent="0.25">
      <c r="A5" s="60"/>
      <c r="B5" s="60"/>
      <c r="C5" s="60"/>
      <c r="D5" s="60"/>
      <c r="E5" s="60"/>
      <c r="F5" s="60"/>
      <c r="G5" s="60"/>
      <c r="H5" s="60"/>
      <c r="I5" s="60"/>
    </row>
    <row r="6" spans="1:23" ht="14.25" customHeight="1" x14ac:dyDescent="0.25">
      <c r="A6" s="107" t="s">
        <v>34</v>
      </c>
      <c r="B6" s="108"/>
      <c r="C6" s="108"/>
      <c r="D6" s="108"/>
      <c r="E6" s="109"/>
      <c r="F6" s="110"/>
      <c r="G6" s="111"/>
      <c r="H6" s="111"/>
      <c r="I6" s="112"/>
    </row>
    <row r="7" spans="1:23" ht="15" customHeight="1" x14ac:dyDescent="0.2">
      <c r="A7" s="41">
        <v>7</v>
      </c>
      <c r="B7" s="113" t="s">
        <v>52</v>
      </c>
      <c r="C7" s="113"/>
      <c r="D7" s="113"/>
      <c r="E7" s="114"/>
      <c r="F7" s="115"/>
      <c r="G7" s="89"/>
      <c r="H7" s="89"/>
      <c r="I7" s="90"/>
    </row>
    <row r="8" spans="1:23" ht="15" customHeight="1" x14ac:dyDescent="0.2">
      <c r="A8" s="41">
        <v>8</v>
      </c>
      <c r="B8" s="113" t="s">
        <v>53</v>
      </c>
      <c r="C8" s="113"/>
      <c r="D8" s="113"/>
      <c r="E8" s="114"/>
      <c r="F8" s="124"/>
      <c r="G8" s="125"/>
      <c r="H8" s="125"/>
      <c r="I8" s="126"/>
      <c r="N8" s="15" t="s">
        <v>29</v>
      </c>
    </row>
    <row r="9" spans="1:23" ht="14.25" customHeight="1" x14ac:dyDescent="0.2">
      <c r="A9" s="41">
        <v>9</v>
      </c>
      <c r="B9" s="127" t="s">
        <v>33</v>
      </c>
      <c r="C9" s="127"/>
      <c r="D9" s="127"/>
      <c r="E9" s="128"/>
      <c r="F9" s="134"/>
      <c r="G9" s="135"/>
      <c r="H9" s="135"/>
      <c r="I9" s="136"/>
      <c r="N9" s="15" t="s">
        <v>88</v>
      </c>
    </row>
    <row r="10" spans="1:23" ht="15" customHeight="1" thickBot="1" x14ac:dyDescent="0.25">
      <c r="A10" s="42">
        <v>10</v>
      </c>
      <c r="B10" s="91" t="s">
        <v>51</v>
      </c>
      <c r="C10" s="91"/>
      <c r="D10" s="91"/>
      <c r="E10" s="92"/>
      <c r="F10" s="105"/>
      <c r="G10" s="105"/>
      <c r="H10" s="105"/>
      <c r="I10" s="106"/>
    </row>
    <row r="11" spans="1:23" ht="15" customHeight="1" thickBot="1" x14ac:dyDescent="0.2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23" ht="15" customHeight="1" x14ac:dyDescent="0.25">
      <c r="A12" s="107" t="s">
        <v>38</v>
      </c>
      <c r="B12" s="108"/>
      <c r="C12" s="108"/>
      <c r="D12" s="108"/>
      <c r="E12" s="109"/>
      <c r="F12" s="131"/>
      <c r="G12" s="132"/>
      <c r="H12" s="132"/>
      <c r="I12" s="133"/>
    </row>
    <row r="13" spans="1:23" ht="15" customHeight="1" x14ac:dyDescent="0.2">
      <c r="A13" s="41">
        <v>11</v>
      </c>
      <c r="B13" s="127" t="s">
        <v>36</v>
      </c>
      <c r="C13" s="127"/>
      <c r="D13" s="127"/>
      <c r="E13" s="128"/>
      <c r="F13" s="115"/>
      <c r="G13" s="89"/>
      <c r="H13" s="89"/>
      <c r="I13" s="90"/>
    </row>
    <row r="14" spans="1:23" ht="15" customHeight="1" x14ac:dyDescent="0.2">
      <c r="A14" s="41">
        <v>12</v>
      </c>
      <c r="B14" s="127" t="s">
        <v>37</v>
      </c>
      <c r="C14" s="127"/>
      <c r="D14" s="127"/>
      <c r="E14" s="128"/>
      <c r="F14" s="115"/>
      <c r="G14" s="89"/>
      <c r="H14" s="89"/>
      <c r="I14" s="90"/>
    </row>
    <row r="15" spans="1:23" ht="15" customHeight="1" thickBot="1" x14ac:dyDescent="0.25">
      <c r="A15" s="42">
        <v>13</v>
      </c>
      <c r="B15" s="91" t="s">
        <v>40</v>
      </c>
      <c r="C15" s="91"/>
      <c r="D15" s="91"/>
      <c r="E15" s="92"/>
      <c r="F15" s="105"/>
      <c r="G15" s="105"/>
      <c r="H15" s="105"/>
      <c r="I15" s="106"/>
    </row>
    <row r="16" spans="1:23" ht="15" customHeight="1" x14ac:dyDescent="0.2">
      <c r="Q16" s="71"/>
    </row>
    <row r="17" spans="1:23" ht="15" customHeight="1" x14ac:dyDescent="0.2"/>
    <row r="18" spans="1:23" ht="15" customHeight="1" x14ac:dyDescent="0.2">
      <c r="A18" s="46"/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Q18" s="65"/>
    </row>
    <row r="19" spans="1:23" ht="15" customHeight="1" x14ac:dyDescent="0.2">
      <c r="A19" s="46"/>
      <c r="B19" s="3"/>
    </row>
    <row r="20" spans="1:23" ht="14.25" customHeight="1" x14ac:dyDescent="0.2">
      <c r="A20" s="47"/>
    </row>
    <row r="21" spans="1:23" ht="15.75" customHeight="1" x14ac:dyDescent="0.2">
      <c r="H21" s="17"/>
      <c r="I21" s="18"/>
      <c r="J21" s="17"/>
    </row>
    <row r="22" spans="1:23" ht="35.25" customHeight="1" x14ac:dyDescent="0.2">
      <c r="A22" s="117" t="s">
        <v>35</v>
      </c>
      <c r="B22" s="118"/>
      <c r="C22" s="118"/>
      <c r="D22" s="118"/>
      <c r="E22" s="118"/>
      <c r="F22" s="118"/>
      <c r="G22" s="118"/>
      <c r="H22" s="119"/>
      <c r="I22" s="120"/>
      <c r="J22" s="121" t="s">
        <v>83</v>
      </c>
      <c r="K22" s="122"/>
      <c r="L22" s="123"/>
      <c r="M22" s="78" t="s">
        <v>28</v>
      </c>
      <c r="N22" s="79"/>
      <c r="O22" s="79"/>
      <c r="P22" s="80"/>
      <c r="Q22" s="15"/>
      <c r="R22" s="15"/>
      <c r="S22" s="15"/>
      <c r="T22" s="15"/>
      <c r="U22" s="15"/>
      <c r="V22" s="15"/>
      <c r="W22" s="15"/>
    </row>
    <row r="23" spans="1:23" ht="63.75" x14ac:dyDescent="0.2">
      <c r="A23" s="50" t="s">
        <v>11</v>
      </c>
      <c r="B23" s="51" t="s">
        <v>49</v>
      </c>
      <c r="C23" s="51" t="s">
        <v>48</v>
      </c>
      <c r="D23" s="51" t="s">
        <v>41</v>
      </c>
      <c r="E23" s="59" t="s">
        <v>39</v>
      </c>
      <c r="F23" s="59" t="s">
        <v>23</v>
      </c>
      <c r="G23" s="59" t="s">
        <v>78</v>
      </c>
      <c r="H23" s="59" t="s">
        <v>79</v>
      </c>
      <c r="I23" s="59" t="s">
        <v>9</v>
      </c>
      <c r="J23" s="49" t="s">
        <v>42</v>
      </c>
      <c r="K23" s="49" t="s">
        <v>43</v>
      </c>
      <c r="L23" s="52" t="s">
        <v>6</v>
      </c>
      <c r="M23" s="53" t="s">
        <v>26</v>
      </c>
      <c r="N23" s="54" t="s">
        <v>27</v>
      </c>
      <c r="O23" s="72" t="s">
        <v>86</v>
      </c>
      <c r="P23" s="55" t="s">
        <v>10</v>
      </c>
      <c r="Q23" s="15"/>
      <c r="R23" s="15"/>
      <c r="S23" s="15"/>
      <c r="T23" s="15"/>
      <c r="U23" s="15"/>
      <c r="V23" s="15"/>
      <c r="W23" s="15"/>
    </row>
    <row r="24" spans="1:23" s="13" customFormat="1" ht="15" thickBot="1" x14ac:dyDescent="0.25">
      <c r="A24" s="21">
        <v>14</v>
      </c>
      <c r="B24" s="21">
        <v>15</v>
      </c>
      <c r="C24" s="21">
        <v>16</v>
      </c>
      <c r="D24" s="21">
        <v>17</v>
      </c>
      <c r="E24" s="21">
        <v>18</v>
      </c>
      <c r="F24" s="21">
        <v>19</v>
      </c>
      <c r="G24" s="21">
        <v>20</v>
      </c>
      <c r="H24" s="21">
        <v>21</v>
      </c>
      <c r="I24" s="21">
        <v>22</v>
      </c>
      <c r="J24" s="21">
        <v>23</v>
      </c>
      <c r="K24" s="21">
        <v>24</v>
      </c>
      <c r="L24" s="21">
        <v>25</v>
      </c>
      <c r="M24" s="21">
        <v>26</v>
      </c>
      <c r="N24" s="21">
        <v>27</v>
      </c>
      <c r="O24" s="73">
        <v>28</v>
      </c>
      <c r="P24" s="67">
        <v>29</v>
      </c>
      <c r="R24" s="69"/>
    </row>
    <row r="25" spans="1:23" s="19" customFormat="1" ht="12.75" thickBot="1" x14ac:dyDescent="0.25">
      <c r="A25" s="4">
        <v>1</v>
      </c>
      <c r="B25" s="6"/>
      <c r="C25" s="6"/>
      <c r="D25" s="8"/>
      <c r="E25" s="9"/>
      <c r="F25" s="9"/>
      <c r="G25" s="9"/>
      <c r="H25" s="9"/>
      <c r="I25" s="10"/>
      <c r="J25" s="75"/>
      <c r="K25" s="9"/>
      <c r="L25" s="11"/>
      <c r="M25" s="12">
        <f>IF($F25="glavnica",($E25-$G25-$H25)*$I25,0)</f>
        <v>0</v>
      </c>
      <c r="N25" s="12">
        <f>IF($F25="glavnica in obresti",($E25-$G25)*$I25,0)</f>
        <v>0</v>
      </c>
      <c r="O25" s="12">
        <f>IF($F25="obresti",($E25-$G25)*$I25,0)</f>
        <v>0</v>
      </c>
      <c r="P25" s="74" t="b">
        <f>IF(F25="glavnica",K25&gt;=M25,IF(F25="glavnica in obresti",K25&gt;=N25,IF(F25="obresti",K25&gt;=O25)))</f>
        <v>0</v>
      </c>
      <c r="Q25" s="68"/>
      <c r="R25" s="32"/>
    </row>
    <row r="26" spans="1:23" s="19" customFormat="1" ht="12.75" thickBot="1" x14ac:dyDescent="0.25">
      <c r="A26" s="4">
        <v>2</v>
      </c>
      <c r="B26" s="6"/>
      <c r="C26" s="6"/>
      <c r="D26" s="8"/>
      <c r="E26" s="9"/>
      <c r="F26" s="9"/>
      <c r="G26" s="9"/>
      <c r="H26" s="9"/>
      <c r="I26" s="10"/>
      <c r="J26" s="8"/>
      <c r="K26" s="9"/>
      <c r="L26" s="11"/>
      <c r="M26" s="12">
        <f t="shared" ref="M26:M49" si="0">IF($F26="glavnica",($E26-$G26-$H26)*$I26,0)</f>
        <v>0</v>
      </c>
      <c r="N26" s="12">
        <f t="shared" ref="N26:N49" si="1">IF($F26="glavnica in obresti",($E26-$G26)*$I26,0)</f>
        <v>0</v>
      </c>
      <c r="O26" s="12">
        <f t="shared" ref="O26:O49" si="2">IF($F26="obresti",($E26-$G26)*$I26,0)</f>
        <v>0</v>
      </c>
      <c r="P26" s="74" t="b">
        <f t="shared" ref="P26:P49" si="3">IF(F26="glavnica",K26&gt;=M26,IF(F26="glavnica in obresti",K26&gt;=N26,IF(F26="obresti",K26&gt;=O26)))</f>
        <v>0</v>
      </c>
      <c r="Q26" s="68"/>
      <c r="R26" s="32"/>
    </row>
    <row r="27" spans="1:23" s="19" customFormat="1" ht="12.75" thickBot="1" x14ac:dyDescent="0.25">
      <c r="A27" s="4">
        <v>3</v>
      </c>
      <c r="B27" s="5"/>
      <c r="C27" s="7"/>
      <c r="D27" s="8"/>
      <c r="E27" s="9"/>
      <c r="F27" s="9"/>
      <c r="G27" s="9"/>
      <c r="H27" s="9"/>
      <c r="I27" s="10"/>
      <c r="J27" s="8"/>
      <c r="K27" s="9"/>
      <c r="L27" s="11"/>
      <c r="M27" s="12">
        <f t="shared" si="0"/>
        <v>0</v>
      </c>
      <c r="N27" s="12">
        <f t="shared" si="1"/>
        <v>0</v>
      </c>
      <c r="O27" s="12">
        <f t="shared" si="2"/>
        <v>0</v>
      </c>
      <c r="P27" s="74" t="b">
        <f t="shared" si="3"/>
        <v>0</v>
      </c>
      <c r="Q27" s="68"/>
      <c r="R27" s="70"/>
    </row>
    <row r="28" spans="1:23" s="19" customFormat="1" ht="12.75" thickBot="1" x14ac:dyDescent="0.25">
      <c r="A28" s="4">
        <v>4</v>
      </c>
      <c r="B28" s="5"/>
      <c r="C28" s="7"/>
      <c r="D28" s="8"/>
      <c r="E28" s="9"/>
      <c r="F28" s="9"/>
      <c r="G28" s="9"/>
      <c r="H28" s="9"/>
      <c r="I28" s="10"/>
      <c r="J28" s="8"/>
      <c r="K28" s="9"/>
      <c r="L28" s="11"/>
      <c r="M28" s="12">
        <f t="shared" si="0"/>
        <v>0</v>
      </c>
      <c r="N28" s="12">
        <f t="shared" si="1"/>
        <v>0</v>
      </c>
      <c r="O28" s="12">
        <f t="shared" si="2"/>
        <v>0</v>
      </c>
      <c r="P28" s="74" t="b">
        <f t="shared" si="3"/>
        <v>0</v>
      </c>
      <c r="Q28" s="68"/>
      <c r="R28" s="70"/>
    </row>
    <row r="29" spans="1:23" s="19" customFormat="1" ht="12.75" thickBot="1" x14ac:dyDescent="0.25">
      <c r="A29" s="4">
        <v>5</v>
      </c>
      <c r="B29" s="5"/>
      <c r="C29" s="7"/>
      <c r="D29" s="8"/>
      <c r="E29" s="9"/>
      <c r="F29" s="9"/>
      <c r="G29" s="9"/>
      <c r="H29" s="9"/>
      <c r="I29" s="10"/>
      <c r="J29" s="8"/>
      <c r="K29" s="9"/>
      <c r="L29" s="11"/>
      <c r="M29" s="12">
        <f t="shared" si="0"/>
        <v>0</v>
      </c>
      <c r="N29" s="12">
        <f t="shared" si="1"/>
        <v>0</v>
      </c>
      <c r="O29" s="12">
        <f t="shared" si="2"/>
        <v>0</v>
      </c>
      <c r="P29" s="74" t="b">
        <f t="shared" si="3"/>
        <v>0</v>
      </c>
      <c r="Q29" s="66"/>
    </row>
    <row r="30" spans="1:23" s="19" customFormat="1" ht="12.75" thickBot="1" x14ac:dyDescent="0.25">
      <c r="A30" s="4">
        <v>6</v>
      </c>
      <c r="B30" s="5"/>
      <c r="C30" s="7"/>
      <c r="D30" s="8"/>
      <c r="E30" s="9"/>
      <c r="F30" s="9"/>
      <c r="G30" s="9"/>
      <c r="H30" s="9"/>
      <c r="I30" s="10"/>
      <c r="J30" s="8"/>
      <c r="K30" s="9"/>
      <c r="L30" s="11"/>
      <c r="M30" s="12">
        <f t="shared" si="0"/>
        <v>0</v>
      </c>
      <c r="N30" s="12">
        <f t="shared" si="1"/>
        <v>0</v>
      </c>
      <c r="O30" s="12">
        <f t="shared" si="2"/>
        <v>0</v>
      </c>
      <c r="P30" s="74" t="b">
        <f t="shared" si="3"/>
        <v>0</v>
      </c>
      <c r="Q30" s="66"/>
    </row>
    <row r="31" spans="1:23" s="19" customFormat="1" ht="12.75" thickBot="1" x14ac:dyDescent="0.25">
      <c r="A31" s="4">
        <v>7</v>
      </c>
      <c r="B31" s="5"/>
      <c r="C31" s="7"/>
      <c r="D31" s="8"/>
      <c r="E31" s="9"/>
      <c r="F31" s="9"/>
      <c r="G31" s="9"/>
      <c r="H31" s="9"/>
      <c r="I31" s="10"/>
      <c r="J31" s="8"/>
      <c r="K31" s="9"/>
      <c r="L31" s="11"/>
      <c r="M31" s="12">
        <f t="shared" si="0"/>
        <v>0</v>
      </c>
      <c r="N31" s="12">
        <f t="shared" si="1"/>
        <v>0</v>
      </c>
      <c r="O31" s="12">
        <f t="shared" si="2"/>
        <v>0</v>
      </c>
      <c r="P31" s="74" t="b">
        <f t="shared" si="3"/>
        <v>0</v>
      </c>
      <c r="Q31" s="66"/>
    </row>
    <row r="32" spans="1:23" s="19" customFormat="1" ht="12.75" thickBot="1" x14ac:dyDescent="0.25">
      <c r="A32" s="4">
        <v>8</v>
      </c>
      <c r="B32" s="5"/>
      <c r="C32" s="7"/>
      <c r="D32" s="8"/>
      <c r="E32" s="9"/>
      <c r="F32" s="9"/>
      <c r="G32" s="9"/>
      <c r="H32" s="9"/>
      <c r="I32" s="10"/>
      <c r="J32" s="8"/>
      <c r="K32" s="9"/>
      <c r="L32" s="11"/>
      <c r="M32" s="12">
        <f t="shared" si="0"/>
        <v>0</v>
      </c>
      <c r="N32" s="12">
        <f t="shared" si="1"/>
        <v>0</v>
      </c>
      <c r="O32" s="12">
        <f t="shared" si="2"/>
        <v>0</v>
      </c>
      <c r="P32" s="74" t="b">
        <f t="shared" si="3"/>
        <v>0</v>
      </c>
      <c r="Q32" s="66"/>
    </row>
    <row r="33" spans="1:17" s="19" customFormat="1" ht="12.75" thickBot="1" x14ac:dyDescent="0.25">
      <c r="A33" s="4">
        <v>9</v>
      </c>
      <c r="B33" s="5"/>
      <c r="C33" s="7"/>
      <c r="D33" s="8"/>
      <c r="E33" s="9"/>
      <c r="F33" s="9"/>
      <c r="G33" s="9"/>
      <c r="H33" s="9"/>
      <c r="I33" s="10"/>
      <c r="J33" s="8"/>
      <c r="K33" s="9"/>
      <c r="L33" s="11"/>
      <c r="M33" s="12">
        <f t="shared" si="0"/>
        <v>0</v>
      </c>
      <c r="N33" s="12">
        <f t="shared" si="1"/>
        <v>0</v>
      </c>
      <c r="O33" s="12">
        <f t="shared" si="2"/>
        <v>0</v>
      </c>
      <c r="P33" s="74" t="b">
        <f t="shared" si="3"/>
        <v>0</v>
      </c>
      <c r="Q33" s="66"/>
    </row>
    <row r="34" spans="1:17" s="19" customFormat="1" ht="12.75" thickBot="1" x14ac:dyDescent="0.25">
      <c r="A34" s="4">
        <v>10</v>
      </c>
      <c r="B34" s="5"/>
      <c r="C34" s="7"/>
      <c r="D34" s="8"/>
      <c r="E34" s="9"/>
      <c r="F34" s="9"/>
      <c r="G34" s="9"/>
      <c r="H34" s="9"/>
      <c r="I34" s="10"/>
      <c r="J34" s="8"/>
      <c r="K34" s="9"/>
      <c r="L34" s="11"/>
      <c r="M34" s="12">
        <f t="shared" si="0"/>
        <v>0</v>
      </c>
      <c r="N34" s="12">
        <f t="shared" si="1"/>
        <v>0</v>
      </c>
      <c r="O34" s="12">
        <f t="shared" si="2"/>
        <v>0</v>
      </c>
      <c r="P34" s="74" t="b">
        <f t="shared" si="3"/>
        <v>0</v>
      </c>
      <c r="Q34" s="66"/>
    </row>
    <row r="35" spans="1:17" s="19" customFormat="1" ht="12.75" thickBot="1" x14ac:dyDescent="0.25">
      <c r="A35" s="4">
        <v>11</v>
      </c>
      <c r="B35" s="5"/>
      <c r="C35" s="7"/>
      <c r="D35" s="8"/>
      <c r="E35" s="9"/>
      <c r="F35" s="9"/>
      <c r="G35" s="9"/>
      <c r="H35" s="9"/>
      <c r="I35" s="10"/>
      <c r="J35" s="8"/>
      <c r="K35" s="9"/>
      <c r="L35" s="11"/>
      <c r="M35" s="12">
        <f t="shared" si="0"/>
        <v>0</v>
      </c>
      <c r="N35" s="12">
        <f t="shared" si="1"/>
        <v>0</v>
      </c>
      <c r="O35" s="12">
        <f t="shared" si="2"/>
        <v>0</v>
      </c>
      <c r="P35" s="74" t="b">
        <f t="shared" si="3"/>
        <v>0</v>
      </c>
      <c r="Q35" s="66"/>
    </row>
    <row r="36" spans="1:17" s="19" customFormat="1" ht="12.75" thickBot="1" x14ac:dyDescent="0.25">
      <c r="A36" s="4">
        <v>12</v>
      </c>
      <c r="B36" s="5"/>
      <c r="C36" s="7"/>
      <c r="D36" s="8"/>
      <c r="E36" s="9"/>
      <c r="F36" s="9"/>
      <c r="G36" s="9"/>
      <c r="H36" s="9"/>
      <c r="I36" s="10"/>
      <c r="J36" s="8"/>
      <c r="K36" s="9"/>
      <c r="L36" s="11"/>
      <c r="M36" s="12">
        <f t="shared" si="0"/>
        <v>0</v>
      </c>
      <c r="N36" s="12">
        <f t="shared" si="1"/>
        <v>0</v>
      </c>
      <c r="O36" s="12">
        <f t="shared" si="2"/>
        <v>0</v>
      </c>
      <c r="P36" s="74" t="b">
        <f t="shared" si="3"/>
        <v>0</v>
      </c>
      <c r="Q36" s="66"/>
    </row>
    <row r="37" spans="1:17" s="19" customFormat="1" ht="12.75" thickBot="1" x14ac:dyDescent="0.25">
      <c r="A37" s="4">
        <v>13</v>
      </c>
      <c r="B37" s="5"/>
      <c r="C37" s="7"/>
      <c r="D37" s="8"/>
      <c r="E37" s="9"/>
      <c r="F37" s="9"/>
      <c r="G37" s="9"/>
      <c r="H37" s="9"/>
      <c r="I37" s="10"/>
      <c r="J37" s="8"/>
      <c r="K37" s="9"/>
      <c r="L37" s="11"/>
      <c r="M37" s="12">
        <f t="shared" si="0"/>
        <v>0</v>
      </c>
      <c r="N37" s="12">
        <f t="shared" si="1"/>
        <v>0</v>
      </c>
      <c r="O37" s="12">
        <f t="shared" si="2"/>
        <v>0</v>
      </c>
      <c r="P37" s="74" t="b">
        <f t="shared" si="3"/>
        <v>0</v>
      </c>
      <c r="Q37" s="66"/>
    </row>
    <row r="38" spans="1:17" s="19" customFormat="1" ht="12.75" thickBot="1" x14ac:dyDescent="0.25">
      <c r="A38" s="4">
        <v>14</v>
      </c>
      <c r="B38" s="5"/>
      <c r="C38" s="7"/>
      <c r="D38" s="8"/>
      <c r="E38" s="9"/>
      <c r="F38" s="9"/>
      <c r="G38" s="9"/>
      <c r="H38" s="9"/>
      <c r="I38" s="10"/>
      <c r="J38" s="8"/>
      <c r="K38" s="9"/>
      <c r="L38" s="11"/>
      <c r="M38" s="12">
        <f t="shared" si="0"/>
        <v>0</v>
      </c>
      <c r="N38" s="12">
        <f t="shared" si="1"/>
        <v>0</v>
      </c>
      <c r="O38" s="12">
        <f t="shared" si="2"/>
        <v>0</v>
      </c>
      <c r="P38" s="74" t="b">
        <f t="shared" si="3"/>
        <v>0</v>
      </c>
      <c r="Q38" s="66"/>
    </row>
    <row r="39" spans="1:17" s="19" customFormat="1" ht="12.75" thickBot="1" x14ac:dyDescent="0.25">
      <c r="A39" s="4">
        <v>15</v>
      </c>
      <c r="B39" s="5"/>
      <c r="C39" s="7"/>
      <c r="D39" s="8"/>
      <c r="E39" s="9"/>
      <c r="F39" s="9"/>
      <c r="G39" s="9"/>
      <c r="H39" s="9"/>
      <c r="I39" s="10"/>
      <c r="J39" s="8"/>
      <c r="K39" s="9"/>
      <c r="L39" s="11"/>
      <c r="M39" s="12">
        <f t="shared" si="0"/>
        <v>0</v>
      </c>
      <c r="N39" s="12">
        <f t="shared" si="1"/>
        <v>0</v>
      </c>
      <c r="O39" s="12">
        <f t="shared" si="2"/>
        <v>0</v>
      </c>
      <c r="P39" s="74" t="b">
        <f t="shared" si="3"/>
        <v>0</v>
      </c>
      <c r="Q39" s="66"/>
    </row>
    <row r="40" spans="1:17" s="19" customFormat="1" ht="12" x14ac:dyDescent="0.2">
      <c r="A40" s="4">
        <v>16</v>
      </c>
      <c r="B40" s="5"/>
      <c r="C40" s="7"/>
      <c r="D40" s="8"/>
      <c r="E40" s="9"/>
      <c r="F40" s="9"/>
      <c r="G40" s="9"/>
      <c r="H40" s="9"/>
      <c r="I40" s="10"/>
      <c r="J40" s="8"/>
      <c r="K40" s="9"/>
      <c r="L40" s="11"/>
      <c r="M40" s="12">
        <f t="shared" si="0"/>
        <v>0</v>
      </c>
      <c r="N40" s="12">
        <f t="shared" si="1"/>
        <v>0</v>
      </c>
      <c r="O40" s="12">
        <f t="shared" si="2"/>
        <v>0</v>
      </c>
      <c r="P40" s="74" t="b">
        <f t="shared" si="3"/>
        <v>0</v>
      </c>
    </row>
    <row r="41" spans="1:17" s="19" customFormat="1" ht="12" x14ac:dyDescent="0.2">
      <c r="A41" s="4">
        <v>17</v>
      </c>
      <c r="B41" s="5"/>
      <c r="C41" s="7"/>
      <c r="D41" s="8"/>
      <c r="E41" s="9"/>
      <c r="F41" s="9"/>
      <c r="G41" s="9"/>
      <c r="H41" s="9"/>
      <c r="I41" s="10"/>
      <c r="J41" s="8"/>
      <c r="K41" s="9"/>
      <c r="L41" s="11"/>
      <c r="M41" s="12">
        <f t="shared" si="0"/>
        <v>0</v>
      </c>
      <c r="N41" s="12">
        <f t="shared" si="1"/>
        <v>0</v>
      </c>
      <c r="O41" s="12">
        <f t="shared" si="2"/>
        <v>0</v>
      </c>
      <c r="P41" s="74" t="b">
        <f t="shared" si="3"/>
        <v>0</v>
      </c>
    </row>
    <row r="42" spans="1:17" s="19" customFormat="1" ht="12" x14ac:dyDescent="0.2">
      <c r="A42" s="4">
        <v>18</v>
      </c>
      <c r="B42" s="5"/>
      <c r="C42" s="7"/>
      <c r="D42" s="8"/>
      <c r="E42" s="9"/>
      <c r="F42" s="9"/>
      <c r="G42" s="9"/>
      <c r="H42" s="9"/>
      <c r="I42" s="10"/>
      <c r="J42" s="8"/>
      <c r="K42" s="9"/>
      <c r="L42" s="11"/>
      <c r="M42" s="12">
        <f t="shared" si="0"/>
        <v>0</v>
      </c>
      <c r="N42" s="12">
        <f t="shared" si="1"/>
        <v>0</v>
      </c>
      <c r="O42" s="12">
        <f t="shared" si="2"/>
        <v>0</v>
      </c>
      <c r="P42" s="74" t="b">
        <f t="shared" si="3"/>
        <v>0</v>
      </c>
    </row>
    <row r="43" spans="1:17" s="19" customFormat="1" ht="12" x14ac:dyDescent="0.2">
      <c r="A43" s="4">
        <v>19</v>
      </c>
      <c r="B43" s="5"/>
      <c r="C43" s="7"/>
      <c r="D43" s="8"/>
      <c r="E43" s="9"/>
      <c r="F43" s="9"/>
      <c r="G43" s="9"/>
      <c r="H43" s="9"/>
      <c r="I43" s="10"/>
      <c r="J43" s="8"/>
      <c r="K43" s="9"/>
      <c r="L43" s="11"/>
      <c r="M43" s="12">
        <f t="shared" si="0"/>
        <v>0</v>
      </c>
      <c r="N43" s="12">
        <f t="shared" si="1"/>
        <v>0</v>
      </c>
      <c r="O43" s="12">
        <f t="shared" si="2"/>
        <v>0</v>
      </c>
      <c r="P43" s="74" t="b">
        <f t="shared" si="3"/>
        <v>0</v>
      </c>
    </row>
    <row r="44" spans="1:17" s="19" customFormat="1" ht="12" x14ac:dyDescent="0.2">
      <c r="A44" s="4">
        <v>20</v>
      </c>
      <c r="B44" s="5"/>
      <c r="C44" s="7"/>
      <c r="D44" s="8"/>
      <c r="E44" s="9"/>
      <c r="F44" s="9"/>
      <c r="G44" s="9"/>
      <c r="H44" s="9"/>
      <c r="I44" s="10"/>
      <c r="J44" s="8"/>
      <c r="K44" s="9"/>
      <c r="L44" s="11"/>
      <c r="M44" s="12">
        <f t="shared" si="0"/>
        <v>0</v>
      </c>
      <c r="N44" s="12">
        <f t="shared" si="1"/>
        <v>0</v>
      </c>
      <c r="O44" s="12">
        <f t="shared" si="2"/>
        <v>0</v>
      </c>
      <c r="P44" s="74" t="b">
        <f t="shared" si="3"/>
        <v>0</v>
      </c>
    </row>
    <row r="45" spans="1:17" s="19" customFormat="1" ht="12" x14ac:dyDescent="0.2">
      <c r="A45" s="4">
        <v>21</v>
      </c>
      <c r="B45" s="5"/>
      <c r="C45" s="7"/>
      <c r="D45" s="8"/>
      <c r="E45" s="9"/>
      <c r="F45" s="9"/>
      <c r="G45" s="9"/>
      <c r="H45" s="9"/>
      <c r="I45" s="10"/>
      <c r="J45" s="8"/>
      <c r="K45" s="9"/>
      <c r="L45" s="11"/>
      <c r="M45" s="12">
        <f t="shared" si="0"/>
        <v>0</v>
      </c>
      <c r="N45" s="12">
        <f t="shared" si="1"/>
        <v>0</v>
      </c>
      <c r="O45" s="12">
        <f t="shared" si="2"/>
        <v>0</v>
      </c>
      <c r="P45" s="74" t="b">
        <f t="shared" si="3"/>
        <v>0</v>
      </c>
    </row>
    <row r="46" spans="1:17" s="19" customFormat="1" ht="12" x14ac:dyDescent="0.2">
      <c r="A46" s="4">
        <v>22</v>
      </c>
      <c r="B46" s="5"/>
      <c r="C46" s="7"/>
      <c r="D46" s="8"/>
      <c r="E46" s="9"/>
      <c r="F46" s="9"/>
      <c r="G46" s="9"/>
      <c r="H46" s="9"/>
      <c r="I46" s="10"/>
      <c r="J46" s="8"/>
      <c r="K46" s="9"/>
      <c r="L46" s="11"/>
      <c r="M46" s="12">
        <f t="shared" si="0"/>
        <v>0</v>
      </c>
      <c r="N46" s="12">
        <f t="shared" si="1"/>
        <v>0</v>
      </c>
      <c r="O46" s="12">
        <f t="shared" si="2"/>
        <v>0</v>
      </c>
      <c r="P46" s="74" t="b">
        <f t="shared" si="3"/>
        <v>0</v>
      </c>
    </row>
    <row r="47" spans="1:17" s="19" customFormat="1" ht="12" x14ac:dyDescent="0.2">
      <c r="A47" s="4">
        <v>23</v>
      </c>
      <c r="B47" s="5"/>
      <c r="C47" s="7"/>
      <c r="D47" s="8"/>
      <c r="E47" s="9"/>
      <c r="F47" s="9"/>
      <c r="G47" s="9"/>
      <c r="H47" s="9"/>
      <c r="I47" s="10"/>
      <c r="J47" s="8"/>
      <c r="K47" s="9"/>
      <c r="L47" s="11"/>
      <c r="M47" s="12">
        <f t="shared" si="0"/>
        <v>0</v>
      </c>
      <c r="N47" s="12">
        <f t="shared" si="1"/>
        <v>0</v>
      </c>
      <c r="O47" s="12">
        <f t="shared" si="2"/>
        <v>0</v>
      </c>
      <c r="P47" s="74" t="b">
        <f t="shared" si="3"/>
        <v>0</v>
      </c>
    </row>
    <row r="48" spans="1:17" s="19" customFormat="1" ht="12" x14ac:dyDescent="0.2">
      <c r="A48" s="4">
        <v>24</v>
      </c>
      <c r="B48" s="5"/>
      <c r="C48" s="7"/>
      <c r="D48" s="8"/>
      <c r="E48" s="9"/>
      <c r="F48" s="9"/>
      <c r="G48" s="9"/>
      <c r="H48" s="9"/>
      <c r="I48" s="10"/>
      <c r="J48" s="8"/>
      <c r="K48" s="9"/>
      <c r="L48" s="11"/>
      <c r="M48" s="12">
        <f t="shared" si="0"/>
        <v>0</v>
      </c>
      <c r="N48" s="12">
        <f t="shared" si="1"/>
        <v>0</v>
      </c>
      <c r="O48" s="12">
        <f t="shared" si="2"/>
        <v>0</v>
      </c>
      <c r="P48" s="74" t="b">
        <f t="shared" si="3"/>
        <v>0</v>
      </c>
    </row>
    <row r="49" spans="1:23" s="19" customFormat="1" ht="12" x14ac:dyDescent="0.2">
      <c r="A49" s="4">
        <v>25</v>
      </c>
      <c r="B49" s="5"/>
      <c r="C49" s="7"/>
      <c r="D49" s="8"/>
      <c r="E49" s="9"/>
      <c r="F49" s="9"/>
      <c r="G49" s="9"/>
      <c r="H49" s="9"/>
      <c r="I49" s="10"/>
      <c r="J49" s="8"/>
      <c r="K49" s="9"/>
      <c r="L49" s="11"/>
      <c r="M49" s="12">
        <f t="shared" si="0"/>
        <v>0</v>
      </c>
      <c r="N49" s="12">
        <f t="shared" si="1"/>
        <v>0</v>
      </c>
      <c r="O49" s="12">
        <f t="shared" si="2"/>
        <v>0</v>
      </c>
      <c r="P49" s="74" t="b">
        <f t="shared" si="3"/>
        <v>0</v>
      </c>
    </row>
    <row r="50" spans="1:23" s="19" customFormat="1" ht="12" x14ac:dyDescent="0.2">
      <c r="A50" s="22"/>
      <c r="B50" s="23"/>
      <c r="C50" s="24"/>
      <c r="D50" s="24"/>
      <c r="E50" s="25"/>
      <c r="F50" s="23"/>
      <c r="G50" s="26"/>
      <c r="H50" s="27"/>
      <c r="I50" s="28"/>
      <c r="J50" s="29"/>
      <c r="K50" s="27"/>
      <c r="L50" s="29"/>
      <c r="M50" s="29"/>
      <c r="N50" s="29"/>
      <c r="O50" s="29"/>
      <c r="P50" s="29"/>
      <c r="Q50" s="30"/>
      <c r="R50" s="31"/>
      <c r="S50" s="29"/>
      <c r="T50" s="31"/>
      <c r="U50" s="31"/>
      <c r="V50" s="32"/>
      <c r="W50" s="32"/>
    </row>
    <row r="51" spans="1:23" s="19" customFormat="1" ht="12" x14ac:dyDescent="0.2">
      <c r="A51" s="22"/>
      <c r="B51" s="23"/>
      <c r="C51" s="24"/>
      <c r="D51" s="24"/>
      <c r="E51" s="25"/>
      <c r="F51" s="23"/>
      <c r="G51" s="26"/>
      <c r="H51" s="27"/>
      <c r="I51" s="28"/>
      <c r="J51" s="29"/>
      <c r="K51" s="27"/>
      <c r="L51" s="29"/>
      <c r="M51" s="29"/>
      <c r="N51" s="29"/>
      <c r="O51" s="29"/>
      <c r="P51" s="29"/>
      <c r="Q51" s="30"/>
      <c r="R51" s="31"/>
      <c r="S51" s="29"/>
      <c r="T51" s="31"/>
      <c r="U51" s="31"/>
      <c r="V51" s="32"/>
      <c r="W51" s="32"/>
    </row>
    <row r="52" spans="1:23" ht="14.25" customHeight="1" x14ac:dyDescent="0.2">
      <c r="A52" s="14"/>
      <c r="C52" s="14"/>
      <c r="D52" s="13"/>
      <c r="E52" s="13"/>
      <c r="G52" s="13"/>
      <c r="I52" s="13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24" customHeight="1" x14ac:dyDescent="0.2">
      <c r="A53" s="14"/>
      <c r="C53" s="14"/>
      <c r="D53" s="13"/>
      <c r="E53" s="13"/>
      <c r="G53" s="13"/>
      <c r="I53" s="13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24" customHeight="1" x14ac:dyDescent="0.2">
      <c r="A54" s="14"/>
      <c r="C54" s="14"/>
      <c r="D54" s="13"/>
      <c r="E54" s="13"/>
      <c r="G54" s="13"/>
      <c r="I54" s="13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4.25" customHeight="1" x14ac:dyDescent="0.2">
      <c r="A55" s="14"/>
      <c r="C55" s="14"/>
      <c r="D55" s="13"/>
      <c r="E55" s="13"/>
      <c r="G55" s="13"/>
      <c r="I55" s="13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4.25" customHeight="1" x14ac:dyDescent="0.2">
      <c r="A56" s="14"/>
      <c r="C56" s="14"/>
      <c r="D56" s="13"/>
      <c r="E56" s="13"/>
      <c r="G56" s="13"/>
      <c r="I56" s="13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4.25" customHeight="1" x14ac:dyDescent="0.2">
      <c r="A57" s="14"/>
      <c r="C57" s="14"/>
      <c r="D57" s="13"/>
      <c r="E57" s="13"/>
      <c r="G57" s="13"/>
      <c r="I57" s="13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4.25" customHeight="1" x14ac:dyDescent="0.2">
      <c r="A58" s="14"/>
      <c r="C58" s="14"/>
      <c r="D58" s="13"/>
      <c r="E58" s="13"/>
      <c r="G58" s="13"/>
      <c r="I58" s="13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x14ac:dyDescent="0.2">
      <c r="A59" s="14"/>
      <c r="C59" s="14"/>
      <c r="D59" s="13"/>
      <c r="E59" s="13"/>
      <c r="G59" s="13"/>
      <c r="I59" s="13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x14ac:dyDescent="0.2">
      <c r="A60" s="14"/>
      <c r="C60" s="14"/>
      <c r="D60" s="13"/>
      <c r="E60" s="13"/>
      <c r="G60" s="13"/>
      <c r="I60" s="13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x14ac:dyDescent="0.2">
      <c r="A61" s="14"/>
      <c r="C61" s="14"/>
      <c r="D61" s="13"/>
      <c r="E61" s="13"/>
      <c r="G61" s="13"/>
      <c r="I61" s="13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</sheetData>
  <sheetProtection algorithmName="SHA-512" hashValue="4mickMiNIUZroOYoU6FDgR3s91JnKWhvL2YlOPkaKP001DiqfS9cNcYJA/Nzhop+Ch7B7mnHZEzUCQRtBucNLA==" saltValue="N2pPn8IX17rmiZKfhg8D/g==" spinCount="100000" sheet="1" formatCells="0" formatColumns="0" formatRows="0" insertColumns="0" insertRows="0" insertHyperlinks="0" deleteColumns="0" deleteRows="0" sort="0" autoFilter="0" pivotTables="0"/>
  <autoFilter ref="A23:P23" xr:uid="{041A9189-F6A3-429A-9CB7-69F4AC5D4318}"/>
  <mergeCells count="24">
    <mergeCell ref="A6:E6"/>
    <mergeCell ref="F6:I6"/>
    <mergeCell ref="B7:E7"/>
    <mergeCell ref="F7:I7"/>
    <mergeCell ref="A4:W4"/>
    <mergeCell ref="B14:E14"/>
    <mergeCell ref="F14:I14"/>
    <mergeCell ref="B8:E8"/>
    <mergeCell ref="F8:I8"/>
    <mergeCell ref="B9:E9"/>
    <mergeCell ref="F9:I9"/>
    <mergeCell ref="B10:E10"/>
    <mergeCell ref="F10:I10"/>
    <mergeCell ref="A11:I11"/>
    <mergeCell ref="A12:E12"/>
    <mergeCell ref="F12:I12"/>
    <mergeCell ref="B13:E13"/>
    <mergeCell ref="F13:I13"/>
    <mergeCell ref="B15:E15"/>
    <mergeCell ref="F15:I15"/>
    <mergeCell ref="B18:M18"/>
    <mergeCell ref="A22:I22"/>
    <mergeCell ref="J22:L22"/>
    <mergeCell ref="M22:P22"/>
  </mergeCells>
  <conditionalFormatting sqref="M25:O49">
    <cfRule type="cellIs" dxfId="5" priority="3" operator="greaterThan">
      <formula>0</formula>
    </cfRule>
  </conditionalFormatting>
  <conditionalFormatting sqref="P25:P49">
    <cfRule type="cellIs" dxfId="4" priority="1" operator="equal">
      <formula>TRUE</formula>
    </cfRule>
    <cfRule type="cellIs" dxfId="3" priority="2" operator="equal">
      <formula>FALSE</formula>
    </cfRule>
  </conditionalFormatting>
  <dataValidations count="1">
    <dataValidation allowBlank="1" showInputMessage="1" showErrorMessage="1" prompt="Ne izpolnjuj - kontrola zneska nakazila v proračun RS" sqref="V50:W51 M25:O49" xr:uid="{2ACEA758-D88D-4208-AEF2-170E598B6DD5}"/>
  </dataValidations>
  <printOptions horizontalCentered="1" headings="1" gridLines="1"/>
  <pageMargins left="0.19685039370078741" right="0.15748031496062992" top="0.74803149606299213" bottom="0.31496062992125984" header="0.15748031496062992" footer="0.31496062992125984"/>
  <pageSetup paperSize="8" scale="70" orientation="landscape" copies="2" r:id="rId1"/>
  <headerFooter>
    <oddFooter>&amp;C&amp;P/&amp;N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DFD7FCB-756A-4501-BFEB-F522FA2A6618}">
          <x14:formula1>
            <xm:f>seznami!$D$2:$D$4</xm:f>
          </x14:formula1>
          <xm:sqref>F25:F49</xm:sqref>
        </x14:dataValidation>
        <x14:dataValidation type="list" allowBlank="1" showInputMessage="1" showErrorMessage="1" xr:uid="{40BAFA97-A446-43AA-ABCB-A045869C7B94}">
          <x14:formula1>
            <xm:f>seznami!$A$2:$A$3</xm:f>
          </x14:formula1>
          <xm:sqref>E50:E51</xm:sqref>
        </x14:dataValidation>
        <x14:dataValidation type="list" allowBlank="1" showInputMessage="1" showErrorMessage="1" xr:uid="{04DF7372-E51C-4C9F-AC10-B46FF8167311}">
          <x14:formula1>
            <xm:f>seznami!$C$2:$C$3</xm:f>
          </x14:formula1>
          <xm:sqref>Q50:Q51 I25:I49</xm:sqref>
        </x14:dataValidation>
        <x14:dataValidation type="list" allowBlank="1" showInputMessage="1" showErrorMessage="1" xr:uid="{B609D149-78DD-4E19-9268-8C051871CF2E}">
          <x14:formula1>
            <xm:f>seznami!$B$2:$B$12</xm:f>
          </x14:formula1>
          <xm:sqref>F13:I13 H50:H51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CB71-9DE6-4A0E-8BEA-19D221719B3D}">
  <dimension ref="A1:W61"/>
  <sheetViews>
    <sheetView topLeftCell="A4" zoomScale="70" zoomScaleNormal="70" zoomScalePageLayoutView="60" workbookViewId="0">
      <selection activeCell="E64" sqref="E64"/>
    </sheetView>
  </sheetViews>
  <sheetFormatPr defaultColWidth="9" defaultRowHeight="14.25" x14ac:dyDescent="0.2"/>
  <cols>
    <col min="1" max="1" width="6" style="13" bestFit="1" customWidth="1"/>
    <col min="2" max="2" width="13.625" style="14" customWidth="1"/>
    <col min="3" max="3" width="21.625" style="13" customWidth="1"/>
    <col min="4" max="4" width="14.625" style="14" bestFit="1" customWidth="1"/>
    <col min="5" max="5" width="28.375" style="14" customWidth="1"/>
    <col min="6" max="6" width="19.375" style="13" customWidth="1"/>
    <col min="7" max="7" width="20.375" style="14" bestFit="1" customWidth="1"/>
    <col min="8" max="8" width="18.375" style="13" bestFit="1" customWidth="1"/>
    <col min="9" max="9" width="13.875" style="14" bestFit="1" customWidth="1"/>
    <col min="10" max="10" width="18.625" style="13" customWidth="1"/>
    <col min="11" max="11" width="12.625" style="13" customWidth="1"/>
    <col min="12" max="12" width="14.625" style="14" customWidth="1"/>
    <col min="13" max="13" width="12.625" style="14" customWidth="1"/>
    <col min="14" max="15" width="13.375" style="14" customWidth="1"/>
    <col min="16" max="16" width="16.625" style="14" customWidth="1"/>
    <col min="17" max="17" width="13.125" style="13" bestFit="1" customWidth="1"/>
    <col min="18" max="18" width="11.625" style="13" customWidth="1"/>
    <col min="19" max="23" width="8.625" style="13" customWidth="1"/>
    <col min="24" max="16384" width="9" style="15"/>
  </cols>
  <sheetData>
    <row r="1" spans="1:23" hidden="1" x14ac:dyDescent="0.2"/>
    <row r="2" spans="1:23" hidden="1" x14ac:dyDescent="0.2"/>
    <row r="3" spans="1:23" hidden="1" x14ac:dyDescent="0.2"/>
    <row r="4" spans="1:23" ht="18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ht="15" thickBot="1" x14ac:dyDescent="0.25">
      <c r="A5" s="60"/>
      <c r="B5" s="60"/>
      <c r="C5" s="60"/>
      <c r="D5" s="60"/>
      <c r="E5" s="60"/>
      <c r="F5" s="60"/>
      <c r="G5" s="60"/>
      <c r="H5" s="60"/>
      <c r="I5" s="60"/>
    </row>
    <row r="6" spans="1:23" ht="14.25" customHeight="1" x14ac:dyDescent="0.25">
      <c r="A6" s="107" t="s">
        <v>34</v>
      </c>
      <c r="B6" s="108"/>
      <c r="C6" s="108"/>
      <c r="D6" s="108"/>
      <c r="E6" s="109"/>
      <c r="F6" s="110"/>
      <c r="G6" s="111"/>
      <c r="H6" s="111"/>
      <c r="I6" s="112"/>
    </row>
    <row r="7" spans="1:23" ht="15" customHeight="1" x14ac:dyDescent="0.2">
      <c r="A7" s="41">
        <v>7</v>
      </c>
      <c r="B7" s="113" t="s">
        <v>52</v>
      </c>
      <c r="C7" s="113"/>
      <c r="D7" s="113"/>
      <c r="E7" s="114"/>
      <c r="F7" s="115"/>
      <c r="G7" s="89"/>
      <c r="H7" s="89"/>
      <c r="I7" s="90"/>
    </row>
    <row r="8" spans="1:23" ht="15" customHeight="1" x14ac:dyDescent="0.2">
      <c r="A8" s="41">
        <v>8</v>
      </c>
      <c r="B8" s="113" t="s">
        <v>53</v>
      </c>
      <c r="C8" s="113"/>
      <c r="D8" s="113"/>
      <c r="E8" s="114"/>
      <c r="F8" s="124"/>
      <c r="G8" s="125"/>
      <c r="H8" s="125"/>
      <c r="I8" s="126"/>
      <c r="N8" s="15" t="s">
        <v>29</v>
      </c>
    </row>
    <row r="9" spans="1:23" ht="14.25" customHeight="1" x14ac:dyDescent="0.2">
      <c r="A9" s="41">
        <v>9</v>
      </c>
      <c r="B9" s="127" t="s">
        <v>33</v>
      </c>
      <c r="C9" s="127"/>
      <c r="D9" s="127"/>
      <c r="E9" s="128"/>
      <c r="F9" s="134"/>
      <c r="G9" s="135"/>
      <c r="H9" s="135"/>
      <c r="I9" s="136"/>
      <c r="N9" s="15" t="s">
        <v>88</v>
      </c>
    </row>
    <row r="10" spans="1:23" ht="15" customHeight="1" thickBot="1" x14ac:dyDescent="0.25">
      <c r="A10" s="42">
        <v>10</v>
      </c>
      <c r="B10" s="91" t="s">
        <v>51</v>
      </c>
      <c r="C10" s="91"/>
      <c r="D10" s="91"/>
      <c r="E10" s="92"/>
      <c r="F10" s="105"/>
      <c r="G10" s="105"/>
      <c r="H10" s="105"/>
      <c r="I10" s="106"/>
    </row>
    <row r="11" spans="1:23" ht="15" customHeight="1" thickBot="1" x14ac:dyDescent="0.2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23" ht="15" customHeight="1" x14ac:dyDescent="0.25">
      <c r="A12" s="107" t="s">
        <v>38</v>
      </c>
      <c r="B12" s="108"/>
      <c r="C12" s="108"/>
      <c r="D12" s="108"/>
      <c r="E12" s="109"/>
      <c r="F12" s="131"/>
      <c r="G12" s="132"/>
      <c r="H12" s="132"/>
      <c r="I12" s="133"/>
    </row>
    <row r="13" spans="1:23" ht="15" customHeight="1" x14ac:dyDescent="0.2">
      <c r="A13" s="41">
        <v>11</v>
      </c>
      <c r="B13" s="127" t="s">
        <v>36</v>
      </c>
      <c r="C13" s="127"/>
      <c r="D13" s="127"/>
      <c r="E13" s="128"/>
      <c r="F13" s="115"/>
      <c r="G13" s="89"/>
      <c r="H13" s="89"/>
      <c r="I13" s="90"/>
    </row>
    <row r="14" spans="1:23" ht="15" customHeight="1" x14ac:dyDescent="0.2">
      <c r="A14" s="41">
        <v>12</v>
      </c>
      <c r="B14" s="127" t="s">
        <v>37</v>
      </c>
      <c r="C14" s="127"/>
      <c r="D14" s="127"/>
      <c r="E14" s="128"/>
      <c r="F14" s="115"/>
      <c r="G14" s="89"/>
      <c r="H14" s="89"/>
      <c r="I14" s="90"/>
    </row>
    <row r="15" spans="1:23" ht="15" customHeight="1" thickBot="1" x14ac:dyDescent="0.25">
      <c r="A15" s="42">
        <v>13</v>
      </c>
      <c r="B15" s="91" t="s">
        <v>40</v>
      </c>
      <c r="C15" s="91"/>
      <c r="D15" s="91"/>
      <c r="E15" s="92"/>
      <c r="F15" s="105"/>
      <c r="G15" s="105"/>
      <c r="H15" s="105"/>
      <c r="I15" s="106"/>
    </row>
    <row r="16" spans="1:23" ht="15" customHeight="1" x14ac:dyDescent="0.2">
      <c r="Q16" s="71"/>
    </row>
    <row r="17" spans="1:23" ht="15" customHeight="1" x14ac:dyDescent="0.2"/>
    <row r="18" spans="1:23" ht="15" customHeight="1" x14ac:dyDescent="0.2">
      <c r="A18" s="46"/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Q18" s="65"/>
    </row>
    <row r="19" spans="1:23" ht="15" customHeight="1" x14ac:dyDescent="0.2">
      <c r="A19" s="46"/>
      <c r="B19" s="3"/>
    </row>
    <row r="20" spans="1:23" ht="14.25" customHeight="1" x14ac:dyDescent="0.2">
      <c r="A20" s="47"/>
    </row>
    <row r="21" spans="1:23" ht="15.75" customHeight="1" x14ac:dyDescent="0.2">
      <c r="H21" s="17"/>
      <c r="I21" s="18"/>
      <c r="J21" s="17"/>
    </row>
    <row r="22" spans="1:23" ht="35.25" customHeight="1" x14ac:dyDescent="0.2">
      <c r="A22" s="117" t="s">
        <v>35</v>
      </c>
      <c r="B22" s="118"/>
      <c r="C22" s="118"/>
      <c r="D22" s="118"/>
      <c r="E22" s="118"/>
      <c r="F22" s="118"/>
      <c r="G22" s="118"/>
      <c r="H22" s="119"/>
      <c r="I22" s="120"/>
      <c r="J22" s="121" t="s">
        <v>83</v>
      </c>
      <c r="K22" s="122"/>
      <c r="L22" s="123"/>
      <c r="M22" s="78" t="s">
        <v>28</v>
      </c>
      <c r="N22" s="79"/>
      <c r="O22" s="79"/>
      <c r="P22" s="80"/>
      <c r="Q22" s="15"/>
      <c r="R22" s="15"/>
      <c r="S22" s="15"/>
      <c r="T22" s="15"/>
      <c r="U22" s="15"/>
      <c r="V22" s="15"/>
      <c r="W22" s="15"/>
    </row>
    <row r="23" spans="1:23" ht="63.75" x14ac:dyDescent="0.2">
      <c r="A23" s="50" t="s">
        <v>11</v>
      </c>
      <c r="B23" s="51" t="s">
        <v>49</v>
      </c>
      <c r="C23" s="51" t="s">
        <v>48</v>
      </c>
      <c r="D23" s="51" t="s">
        <v>41</v>
      </c>
      <c r="E23" s="59" t="s">
        <v>39</v>
      </c>
      <c r="F23" s="59" t="s">
        <v>23</v>
      </c>
      <c r="G23" s="59" t="s">
        <v>78</v>
      </c>
      <c r="H23" s="59" t="s">
        <v>79</v>
      </c>
      <c r="I23" s="59" t="s">
        <v>9</v>
      </c>
      <c r="J23" s="49" t="s">
        <v>42</v>
      </c>
      <c r="K23" s="49" t="s">
        <v>43</v>
      </c>
      <c r="L23" s="52" t="s">
        <v>6</v>
      </c>
      <c r="M23" s="53" t="s">
        <v>26</v>
      </c>
      <c r="N23" s="54" t="s">
        <v>27</v>
      </c>
      <c r="O23" s="72" t="s">
        <v>86</v>
      </c>
      <c r="P23" s="55" t="s">
        <v>10</v>
      </c>
      <c r="Q23" s="15"/>
      <c r="R23" s="15"/>
      <c r="S23" s="15"/>
      <c r="T23" s="15"/>
      <c r="U23" s="15"/>
      <c r="V23" s="15"/>
      <c r="W23" s="15"/>
    </row>
    <row r="24" spans="1:23" s="13" customFormat="1" ht="15" thickBot="1" x14ac:dyDescent="0.25">
      <c r="A24" s="21">
        <v>14</v>
      </c>
      <c r="B24" s="21">
        <v>15</v>
      </c>
      <c r="C24" s="21">
        <v>16</v>
      </c>
      <c r="D24" s="21">
        <v>17</v>
      </c>
      <c r="E24" s="21">
        <v>18</v>
      </c>
      <c r="F24" s="21">
        <v>19</v>
      </c>
      <c r="G24" s="21">
        <v>20</v>
      </c>
      <c r="H24" s="21">
        <v>21</v>
      </c>
      <c r="I24" s="21">
        <v>22</v>
      </c>
      <c r="J24" s="21">
        <v>23</v>
      </c>
      <c r="K24" s="21">
        <v>24</v>
      </c>
      <c r="L24" s="21">
        <v>25</v>
      </c>
      <c r="M24" s="21">
        <v>26</v>
      </c>
      <c r="N24" s="21">
        <v>27</v>
      </c>
      <c r="O24" s="73">
        <v>28</v>
      </c>
      <c r="P24" s="67">
        <v>29</v>
      </c>
      <c r="R24" s="69"/>
    </row>
    <row r="25" spans="1:23" s="19" customFormat="1" ht="12.75" thickBot="1" x14ac:dyDescent="0.25">
      <c r="A25" s="4">
        <v>1</v>
      </c>
      <c r="B25" s="6"/>
      <c r="C25" s="6"/>
      <c r="D25" s="8"/>
      <c r="E25" s="9"/>
      <c r="F25" s="9"/>
      <c r="G25" s="9"/>
      <c r="H25" s="9"/>
      <c r="I25" s="10"/>
      <c r="J25" s="75"/>
      <c r="K25" s="9"/>
      <c r="L25" s="11"/>
      <c r="M25" s="12">
        <f>IF($F25="glavnica",($E25-$G25-$H25)*$I25,0)</f>
        <v>0</v>
      </c>
      <c r="N25" s="12">
        <f>IF($F25="glavnica in obresti",($E25-$G25)*$I25,0)</f>
        <v>0</v>
      </c>
      <c r="O25" s="12">
        <f>IF($F25="obresti",($E25-$G25)*$I25,0)</f>
        <v>0</v>
      </c>
      <c r="P25" s="74" t="b">
        <f>IF(F25="glavnica",K25&gt;=M25,IF(F25="glavnica in obresti",K25&gt;=N25,IF(F25="obresti",K25&gt;=O25)))</f>
        <v>0</v>
      </c>
      <c r="Q25" s="68"/>
      <c r="R25" s="32"/>
    </row>
    <row r="26" spans="1:23" s="19" customFormat="1" ht="12.75" thickBot="1" x14ac:dyDescent="0.25">
      <c r="A26" s="4">
        <v>2</v>
      </c>
      <c r="B26" s="6"/>
      <c r="C26" s="6"/>
      <c r="D26" s="8"/>
      <c r="E26" s="9"/>
      <c r="F26" s="9"/>
      <c r="G26" s="9"/>
      <c r="H26" s="9"/>
      <c r="I26" s="10"/>
      <c r="J26" s="8"/>
      <c r="K26" s="9"/>
      <c r="L26" s="11"/>
      <c r="M26" s="12">
        <f t="shared" ref="M26:M49" si="0">IF($F26="glavnica",($E26-$G26-$H26)*$I26,0)</f>
        <v>0</v>
      </c>
      <c r="N26" s="12">
        <f t="shared" ref="N26:N49" si="1">IF($F26="glavnica in obresti",($E26-$G26)*$I26,0)</f>
        <v>0</v>
      </c>
      <c r="O26" s="12">
        <f t="shared" ref="O26:O49" si="2">IF($F26="obresti",($E26-$G26)*$I26,0)</f>
        <v>0</v>
      </c>
      <c r="P26" s="74" t="b">
        <f t="shared" ref="P26:P49" si="3">IF(F26="glavnica",K26&gt;=M26,IF(F26="glavnica in obresti",K26&gt;=N26,IF(F26="obresti",K26&gt;=O26)))</f>
        <v>0</v>
      </c>
      <c r="Q26" s="68"/>
      <c r="R26" s="32"/>
    </row>
    <row r="27" spans="1:23" s="19" customFormat="1" ht="12.75" thickBot="1" x14ac:dyDescent="0.25">
      <c r="A27" s="4">
        <v>3</v>
      </c>
      <c r="B27" s="5"/>
      <c r="C27" s="7"/>
      <c r="D27" s="8"/>
      <c r="E27" s="9"/>
      <c r="F27" s="9"/>
      <c r="G27" s="9"/>
      <c r="H27" s="9"/>
      <c r="I27" s="10"/>
      <c r="J27" s="8"/>
      <c r="K27" s="9"/>
      <c r="L27" s="11"/>
      <c r="M27" s="12">
        <f t="shared" si="0"/>
        <v>0</v>
      </c>
      <c r="N27" s="12">
        <f t="shared" si="1"/>
        <v>0</v>
      </c>
      <c r="O27" s="12">
        <f t="shared" si="2"/>
        <v>0</v>
      </c>
      <c r="P27" s="74" t="b">
        <f t="shared" si="3"/>
        <v>0</v>
      </c>
      <c r="Q27" s="68"/>
      <c r="R27" s="70"/>
    </row>
    <row r="28" spans="1:23" s="19" customFormat="1" ht="12.75" thickBot="1" x14ac:dyDescent="0.25">
      <c r="A28" s="4">
        <v>4</v>
      </c>
      <c r="B28" s="5"/>
      <c r="C28" s="7"/>
      <c r="D28" s="8"/>
      <c r="E28" s="9"/>
      <c r="F28" s="9"/>
      <c r="G28" s="9"/>
      <c r="H28" s="9"/>
      <c r="I28" s="10"/>
      <c r="J28" s="8"/>
      <c r="K28" s="9"/>
      <c r="L28" s="11"/>
      <c r="M28" s="12">
        <f t="shared" si="0"/>
        <v>0</v>
      </c>
      <c r="N28" s="12">
        <f t="shared" si="1"/>
        <v>0</v>
      </c>
      <c r="O28" s="12">
        <f t="shared" si="2"/>
        <v>0</v>
      </c>
      <c r="P28" s="74" t="b">
        <f t="shared" si="3"/>
        <v>0</v>
      </c>
      <c r="Q28" s="68"/>
      <c r="R28" s="70"/>
    </row>
    <row r="29" spans="1:23" s="19" customFormat="1" ht="12.75" thickBot="1" x14ac:dyDescent="0.25">
      <c r="A29" s="4">
        <v>5</v>
      </c>
      <c r="B29" s="5"/>
      <c r="C29" s="7"/>
      <c r="D29" s="8"/>
      <c r="E29" s="9"/>
      <c r="F29" s="9"/>
      <c r="G29" s="9"/>
      <c r="H29" s="9"/>
      <c r="I29" s="10"/>
      <c r="J29" s="8"/>
      <c r="K29" s="9"/>
      <c r="L29" s="11"/>
      <c r="M29" s="12">
        <f t="shared" si="0"/>
        <v>0</v>
      </c>
      <c r="N29" s="12">
        <f t="shared" si="1"/>
        <v>0</v>
      </c>
      <c r="O29" s="12">
        <f t="shared" si="2"/>
        <v>0</v>
      </c>
      <c r="P29" s="74" t="b">
        <f t="shared" si="3"/>
        <v>0</v>
      </c>
      <c r="Q29" s="66"/>
    </row>
    <row r="30" spans="1:23" s="19" customFormat="1" ht="12.75" thickBot="1" x14ac:dyDescent="0.25">
      <c r="A30" s="4">
        <v>6</v>
      </c>
      <c r="B30" s="5"/>
      <c r="C30" s="7"/>
      <c r="D30" s="8"/>
      <c r="E30" s="9"/>
      <c r="F30" s="9"/>
      <c r="G30" s="9"/>
      <c r="H30" s="9"/>
      <c r="I30" s="10"/>
      <c r="J30" s="8"/>
      <c r="K30" s="9"/>
      <c r="L30" s="11"/>
      <c r="M30" s="12">
        <f t="shared" si="0"/>
        <v>0</v>
      </c>
      <c r="N30" s="12">
        <f t="shared" si="1"/>
        <v>0</v>
      </c>
      <c r="O30" s="12">
        <f t="shared" si="2"/>
        <v>0</v>
      </c>
      <c r="P30" s="74" t="b">
        <f t="shared" si="3"/>
        <v>0</v>
      </c>
      <c r="Q30" s="66"/>
    </row>
    <row r="31" spans="1:23" s="19" customFormat="1" ht="12.75" thickBot="1" x14ac:dyDescent="0.25">
      <c r="A31" s="4">
        <v>7</v>
      </c>
      <c r="B31" s="5"/>
      <c r="C31" s="7"/>
      <c r="D31" s="8"/>
      <c r="E31" s="9"/>
      <c r="F31" s="9"/>
      <c r="G31" s="9"/>
      <c r="H31" s="9"/>
      <c r="I31" s="10"/>
      <c r="J31" s="8"/>
      <c r="K31" s="9"/>
      <c r="L31" s="11"/>
      <c r="M31" s="12">
        <f t="shared" si="0"/>
        <v>0</v>
      </c>
      <c r="N31" s="12">
        <f t="shared" si="1"/>
        <v>0</v>
      </c>
      <c r="O31" s="12">
        <f t="shared" si="2"/>
        <v>0</v>
      </c>
      <c r="P31" s="74" t="b">
        <f t="shared" si="3"/>
        <v>0</v>
      </c>
      <c r="Q31" s="66"/>
    </row>
    <row r="32" spans="1:23" s="19" customFormat="1" ht="12.75" thickBot="1" x14ac:dyDescent="0.25">
      <c r="A32" s="4">
        <v>8</v>
      </c>
      <c r="B32" s="5"/>
      <c r="C32" s="7"/>
      <c r="D32" s="8"/>
      <c r="E32" s="9"/>
      <c r="F32" s="9"/>
      <c r="G32" s="9"/>
      <c r="H32" s="9"/>
      <c r="I32" s="10"/>
      <c r="J32" s="8"/>
      <c r="K32" s="9"/>
      <c r="L32" s="11"/>
      <c r="M32" s="12">
        <f t="shared" si="0"/>
        <v>0</v>
      </c>
      <c r="N32" s="12">
        <f t="shared" si="1"/>
        <v>0</v>
      </c>
      <c r="O32" s="12">
        <f t="shared" si="2"/>
        <v>0</v>
      </c>
      <c r="P32" s="74" t="b">
        <f t="shared" si="3"/>
        <v>0</v>
      </c>
      <c r="Q32" s="66"/>
    </row>
    <row r="33" spans="1:17" s="19" customFormat="1" ht="12.75" thickBot="1" x14ac:dyDescent="0.25">
      <c r="A33" s="4">
        <v>9</v>
      </c>
      <c r="B33" s="5"/>
      <c r="C33" s="7"/>
      <c r="D33" s="8"/>
      <c r="E33" s="9"/>
      <c r="F33" s="9"/>
      <c r="G33" s="9"/>
      <c r="H33" s="9"/>
      <c r="I33" s="10"/>
      <c r="J33" s="8"/>
      <c r="K33" s="9"/>
      <c r="L33" s="11"/>
      <c r="M33" s="12">
        <f t="shared" si="0"/>
        <v>0</v>
      </c>
      <c r="N33" s="12">
        <f t="shared" si="1"/>
        <v>0</v>
      </c>
      <c r="O33" s="12">
        <f t="shared" si="2"/>
        <v>0</v>
      </c>
      <c r="P33" s="74" t="b">
        <f t="shared" si="3"/>
        <v>0</v>
      </c>
      <c r="Q33" s="66"/>
    </row>
    <row r="34" spans="1:17" s="19" customFormat="1" ht="12.75" thickBot="1" x14ac:dyDescent="0.25">
      <c r="A34" s="4">
        <v>10</v>
      </c>
      <c r="B34" s="5"/>
      <c r="C34" s="7"/>
      <c r="D34" s="8"/>
      <c r="E34" s="9"/>
      <c r="F34" s="9"/>
      <c r="G34" s="9"/>
      <c r="H34" s="9"/>
      <c r="I34" s="10"/>
      <c r="J34" s="8"/>
      <c r="K34" s="9"/>
      <c r="L34" s="11"/>
      <c r="M34" s="12">
        <f t="shared" si="0"/>
        <v>0</v>
      </c>
      <c r="N34" s="12">
        <f t="shared" si="1"/>
        <v>0</v>
      </c>
      <c r="O34" s="12">
        <f t="shared" si="2"/>
        <v>0</v>
      </c>
      <c r="P34" s="74" t="b">
        <f t="shared" si="3"/>
        <v>0</v>
      </c>
      <c r="Q34" s="66"/>
    </row>
    <row r="35" spans="1:17" s="19" customFormat="1" ht="12.75" thickBot="1" x14ac:dyDescent="0.25">
      <c r="A35" s="4">
        <v>11</v>
      </c>
      <c r="B35" s="5"/>
      <c r="C35" s="7"/>
      <c r="D35" s="8"/>
      <c r="E35" s="9"/>
      <c r="F35" s="9"/>
      <c r="G35" s="9"/>
      <c r="H35" s="9"/>
      <c r="I35" s="10"/>
      <c r="J35" s="8"/>
      <c r="K35" s="9"/>
      <c r="L35" s="11"/>
      <c r="M35" s="12">
        <f t="shared" si="0"/>
        <v>0</v>
      </c>
      <c r="N35" s="12">
        <f t="shared" si="1"/>
        <v>0</v>
      </c>
      <c r="O35" s="12">
        <f t="shared" si="2"/>
        <v>0</v>
      </c>
      <c r="P35" s="74" t="b">
        <f t="shared" si="3"/>
        <v>0</v>
      </c>
      <c r="Q35" s="66"/>
    </row>
    <row r="36" spans="1:17" s="19" customFormat="1" ht="12.75" thickBot="1" x14ac:dyDescent="0.25">
      <c r="A36" s="4">
        <v>12</v>
      </c>
      <c r="B36" s="5"/>
      <c r="C36" s="7"/>
      <c r="D36" s="8"/>
      <c r="E36" s="9"/>
      <c r="F36" s="9"/>
      <c r="G36" s="9"/>
      <c r="H36" s="9"/>
      <c r="I36" s="10"/>
      <c r="J36" s="8"/>
      <c r="K36" s="9"/>
      <c r="L36" s="11"/>
      <c r="M36" s="12">
        <f t="shared" si="0"/>
        <v>0</v>
      </c>
      <c r="N36" s="12">
        <f t="shared" si="1"/>
        <v>0</v>
      </c>
      <c r="O36" s="12">
        <f t="shared" si="2"/>
        <v>0</v>
      </c>
      <c r="P36" s="74" t="b">
        <f t="shared" si="3"/>
        <v>0</v>
      </c>
      <c r="Q36" s="66"/>
    </row>
    <row r="37" spans="1:17" s="19" customFormat="1" ht="12.75" thickBot="1" x14ac:dyDescent="0.25">
      <c r="A37" s="4">
        <v>13</v>
      </c>
      <c r="B37" s="5"/>
      <c r="C37" s="7"/>
      <c r="D37" s="8"/>
      <c r="E37" s="9"/>
      <c r="F37" s="9"/>
      <c r="G37" s="9"/>
      <c r="H37" s="9"/>
      <c r="I37" s="10"/>
      <c r="J37" s="8"/>
      <c r="K37" s="9"/>
      <c r="L37" s="11"/>
      <c r="M37" s="12">
        <f t="shared" si="0"/>
        <v>0</v>
      </c>
      <c r="N37" s="12">
        <f t="shared" si="1"/>
        <v>0</v>
      </c>
      <c r="O37" s="12">
        <f t="shared" si="2"/>
        <v>0</v>
      </c>
      <c r="P37" s="74" t="b">
        <f t="shared" si="3"/>
        <v>0</v>
      </c>
      <c r="Q37" s="66"/>
    </row>
    <row r="38" spans="1:17" s="19" customFormat="1" ht="12.75" thickBot="1" x14ac:dyDescent="0.25">
      <c r="A38" s="4">
        <v>14</v>
      </c>
      <c r="B38" s="5"/>
      <c r="C38" s="7"/>
      <c r="D38" s="8"/>
      <c r="E38" s="9"/>
      <c r="F38" s="9"/>
      <c r="G38" s="9"/>
      <c r="H38" s="9"/>
      <c r="I38" s="10"/>
      <c r="J38" s="8"/>
      <c r="K38" s="9"/>
      <c r="L38" s="11"/>
      <c r="M38" s="12">
        <f t="shared" si="0"/>
        <v>0</v>
      </c>
      <c r="N38" s="12">
        <f t="shared" si="1"/>
        <v>0</v>
      </c>
      <c r="O38" s="12">
        <f t="shared" si="2"/>
        <v>0</v>
      </c>
      <c r="P38" s="74" t="b">
        <f t="shared" si="3"/>
        <v>0</v>
      </c>
      <c r="Q38" s="66"/>
    </row>
    <row r="39" spans="1:17" s="19" customFormat="1" ht="12.75" thickBot="1" x14ac:dyDescent="0.25">
      <c r="A39" s="4">
        <v>15</v>
      </c>
      <c r="B39" s="5"/>
      <c r="C39" s="7"/>
      <c r="D39" s="8"/>
      <c r="E39" s="9"/>
      <c r="F39" s="9"/>
      <c r="G39" s="9"/>
      <c r="H39" s="9"/>
      <c r="I39" s="10"/>
      <c r="J39" s="8"/>
      <c r="K39" s="9"/>
      <c r="L39" s="11"/>
      <c r="M39" s="12">
        <f t="shared" si="0"/>
        <v>0</v>
      </c>
      <c r="N39" s="12">
        <f t="shared" si="1"/>
        <v>0</v>
      </c>
      <c r="O39" s="12">
        <f t="shared" si="2"/>
        <v>0</v>
      </c>
      <c r="P39" s="74" t="b">
        <f t="shared" si="3"/>
        <v>0</v>
      </c>
      <c r="Q39" s="66"/>
    </row>
    <row r="40" spans="1:17" s="19" customFormat="1" ht="12" x14ac:dyDescent="0.2">
      <c r="A40" s="4">
        <v>16</v>
      </c>
      <c r="B40" s="5"/>
      <c r="C40" s="7"/>
      <c r="D40" s="8"/>
      <c r="E40" s="9"/>
      <c r="F40" s="9"/>
      <c r="G40" s="9"/>
      <c r="H40" s="9"/>
      <c r="I40" s="10"/>
      <c r="J40" s="8"/>
      <c r="K40" s="9"/>
      <c r="L40" s="11"/>
      <c r="M40" s="12">
        <f t="shared" si="0"/>
        <v>0</v>
      </c>
      <c r="N40" s="12">
        <f t="shared" si="1"/>
        <v>0</v>
      </c>
      <c r="O40" s="12">
        <f t="shared" si="2"/>
        <v>0</v>
      </c>
      <c r="P40" s="74" t="b">
        <f t="shared" si="3"/>
        <v>0</v>
      </c>
    </row>
    <row r="41" spans="1:17" s="19" customFormat="1" ht="12" x14ac:dyDescent="0.2">
      <c r="A41" s="4">
        <v>17</v>
      </c>
      <c r="B41" s="5"/>
      <c r="C41" s="7"/>
      <c r="D41" s="8"/>
      <c r="E41" s="9"/>
      <c r="F41" s="9"/>
      <c r="G41" s="9"/>
      <c r="H41" s="9"/>
      <c r="I41" s="10"/>
      <c r="J41" s="8"/>
      <c r="K41" s="9"/>
      <c r="L41" s="11"/>
      <c r="M41" s="12">
        <f t="shared" si="0"/>
        <v>0</v>
      </c>
      <c r="N41" s="12">
        <f t="shared" si="1"/>
        <v>0</v>
      </c>
      <c r="O41" s="12">
        <f t="shared" si="2"/>
        <v>0</v>
      </c>
      <c r="P41" s="74" t="b">
        <f t="shared" si="3"/>
        <v>0</v>
      </c>
    </row>
    <row r="42" spans="1:17" s="19" customFormat="1" ht="12" x14ac:dyDescent="0.2">
      <c r="A42" s="4">
        <v>18</v>
      </c>
      <c r="B42" s="5"/>
      <c r="C42" s="7"/>
      <c r="D42" s="8"/>
      <c r="E42" s="9"/>
      <c r="F42" s="9"/>
      <c r="G42" s="9"/>
      <c r="H42" s="9"/>
      <c r="I42" s="10"/>
      <c r="J42" s="8"/>
      <c r="K42" s="9"/>
      <c r="L42" s="11"/>
      <c r="M42" s="12">
        <f t="shared" si="0"/>
        <v>0</v>
      </c>
      <c r="N42" s="12">
        <f t="shared" si="1"/>
        <v>0</v>
      </c>
      <c r="O42" s="12">
        <f t="shared" si="2"/>
        <v>0</v>
      </c>
      <c r="P42" s="74" t="b">
        <f t="shared" si="3"/>
        <v>0</v>
      </c>
    </row>
    <row r="43" spans="1:17" s="19" customFormat="1" ht="12" x14ac:dyDescent="0.2">
      <c r="A43" s="4">
        <v>19</v>
      </c>
      <c r="B43" s="5"/>
      <c r="C43" s="7"/>
      <c r="D43" s="8"/>
      <c r="E43" s="9"/>
      <c r="F43" s="9"/>
      <c r="G43" s="9"/>
      <c r="H43" s="9"/>
      <c r="I43" s="10"/>
      <c r="J43" s="8"/>
      <c r="K43" s="9"/>
      <c r="L43" s="11"/>
      <c r="M43" s="12">
        <f t="shared" si="0"/>
        <v>0</v>
      </c>
      <c r="N43" s="12">
        <f t="shared" si="1"/>
        <v>0</v>
      </c>
      <c r="O43" s="12">
        <f t="shared" si="2"/>
        <v>0</v>
      </c>
      <c r="P43" s="74" t="b">
        <f t="shared" si="3"/>
        <v>0</v>
      </c>
    </row>
    <row r="44" spans="1:17" s="19" customFormat="1" ht="12" x14ac:dyDescent="0.2">
      <c r="A44" s="4">
        <v>20</v>
      </c>
      <c r="B44" s="5"/>
      <c r="C44" s="7"/>
      <c r="D44" s="8"/>
      <c r="E44" s="9"/>
      <c r="F44" s="9"/>
      <c r="G44" s="9"/>
      <c r="H44" s="9"/>
      <c r="I44" s="10"/>
      <c r="J44" s="8"/>
      <c r="K44" s="9"/>
      <c r="L44" s="11"/>
      <c r="M44" s="12">
        <f t="shared" si="0"/>
        <v>0</v>
      </c>
      <c r="N44" s="12">
        <f t="shared" si="1"/>
        <v>0</v>
      </c>
      <c r="O44" s="12">
        <f t="shared" si="2"/>
        <v>0</v>
      </c>
      <c r="P44" s="74" t="b">
        <f t="shared" si="3"/>
        <v>0</v>
      </c>
    </row>
    <row r="45" spans="1:17" s="19" customFormat="1" ht="12" x14ac:dyDescent="0.2">
      <c r="A45" s="4">
        <v>21</v>
      </c>
      <c r="B45" s="5"/>
      <c r="C45" s="7"/>
      <c r="D45" s="8"/>
      <c r="E45" s="9"/>
      <c r="F45" s="9"/>
      <c r="G45" s="9"/>
      <c r="H45" s="9"/>
      <c r="I45" s="10"/>
      <c r="J45" s="8"/>
      <c r="K45" s="9"/>
      <c r="L45" s="11"/>
      <c r="M45" s="12">
        <f t="shared" si="0"/>
        <v>0</v>
      </c>
      <c r="N45" s="12">
        <f t="shared" si="1"/>
        <v>0</v>
      </c>
      <c r="O45" s="12">
        <f t="shared" si="2"/>
        <v>0</v>
      </c>
      <c r="P45" s="74" t="b">
        <f t="shared" si="3"/>
        <v>0</v>
      </c>
    </row>
    <row r="46" spans="1:17" s="19" customFormat="1" ht="12" x14ac:dyDescent="0.2">
      <c r="A46" s="4">
        <v>22</v>
      </c>
      <c r="B46" s="5"/>
      <c r="C46" s="7"/>
      <c r="D46" s="8"/>
      <c r="E46" s="9"/>
      <c r="F46" s="9"/>
      <c r="G46" s="9"/>
      <c r="H46" s="9"/>
      <c r="I46" s="10"/>
      <c r="J46" s="8"/>
      <c r="K46" s="9"/>
      <c r="L46" s="11"/>
      <c r="M46" s="12">
        <f t="shared" si="0"/>
        <v>0</v>
      </c>
      <c r="N46" s="12">
        <f t="shared" si="1"/>
        <v>0</v>
      </c>
      <c r="O46" s="12">
        <f t="shared" si="2"/>
        <v>0</v>
      </c>
      <c r="P46" s="74" t="b">
        <f t="shared" si="3"/>
        <v>0</v>
      </c>
    </row>
    <row r="47" spans="1:17" s="19" customFormat="1" ht="12" x14ac:dyDescent="0.2">
      <c r="A47" s="4">
        <v>23</v>
      </c>
      <c r="B47" s="5"/>
      <c r="C47" s="7"/>
      <c r="D47" s="8"/>
      <c r="E47" s="9"/>
      <c r="F47" s="9"/>
      <c r="G47" s="9"/>
      <c r="H47" s="9"/>
      <c r="I47" s="10"/>
      <c r="J47" s="8"/>
      <c r="K47" s="9"/>
      <c r="L47" s="11"/>
      <c r="M47" s="12">
        <f t="shared" si="0"/>
        <v>0</v>
      </c>
      <c r="N47" s="12">
        <f t="shared" si="1"/>
        <v>0</v>
      </c>
      <c r="O47" s="12">
        <f t="shared" si="2"/>
        <v>0</v>
      </c>
      <c r="P47" s="74" t="b">
        <f t="shared" si="3"/>
        <v>0</v>
      </c>
    </row>
    <row r="48" spans="1:17" s="19" customFormat="1" ht="12" x14ac:dyDescent="0.2">
      <c r="A48" s="4">
        <v>24</v>
      </c>
      <c r="B48" s="5"/>
      <c r="C48" s="7"/>
      <c r="D48" s="8"/>
      <c r="E48" s="9"/>
      <c r="F48" s="9"/>
      <c r="G48" s="9"/>
      <c r="H48" s="9"/>
      <c r="I48" s="10"/>
      <c r="J48" s="8"/>
      <c r="K48" s="9"/>
      <c r="L48" s="11"/>
      <c r="M48" s="12">
        <f t="shared" si="0"/>
        <v>0</v>
      </c>
      <c r="N48" s="12">
        <f t="shared" si="1"/>
        <v>0</v>
      </c>
      <c r="O48" s="12">
        <f t="shared" si="2"/>
        <v>0</v>
      </c>
      <c r="P48" s="74" t="b">
        <f t="shared" si="3"/>
        <v>0</v>
      </c>
    </row>
    <row r="49" spans="1:23" s="19" customFormat="1" ht="12" x14ac:dyDescent="0.2">
      <c r="A49" s="4">
        <v>25</v>
      </c>
      <c r="B49" s="5"/>
      <c r="C49" s="7"/>
      <c r="D49" s="8"/>
      <c r="E49" s="9"/>
      <c r="F49" s="9"/>
      <c r="G49" s="9"/>
      <c r="H49" s="9"/>
      <c r="I49" s="10"/>
      <c r="J49" s="8"/>
      <c r="K49" s="9"/>
      <c r="L49" s="11"/>
      <c r="M49" s="12">
        <f t="shared" si="0"/>
        <v>0</v>
      </c>
      <c r="N49" s="12">
        <f t="shared" si="1"/>
        <v>0</v>
      </c>
      <c r="O49" s="12">
        <f t="shared" si="2"/>
        <v>0</v>
      </c>
      <c r="P49" s="74" t="b">
        <f t="shared" si="3"/>
        <v>0</v>
      </c>
    </row>
    <row r="50" spans="1:23" s="19" customFormat="1" ht="12" x14ac:dyDescent="0.2">
      <c r="A50" s="22"/>
      <c r="B50" s="23"/>
      <c r="C50" s="24"/>
      <c r="D50" s="24"/>
      <c r="E50" s="25"/>
      <c r="F50" s="23"/>
      <c r="G50" s="26"/>
      <c r="H50" s="27"/>
      <c r="I50" s="28"/>
      <c r="J50" s="29"/>
      <c r="K50" s="27"/>
      <c r="L50" s="29"/>
      <c r="M50" s="29"/>
      <c r="N50" s="29"/>
      <c r="O50" s="29"/>
      <c r="P50" s="29"/>
      <c r="Q50" s="30"/>
      <c r="R50" s="31"/>
      <c r="S50" s="29"/>
      <c r="T50" s="31"/>
      <c r="U50" s="31"/>
      <c r="V50" s="32"/>
      <c r="W50" s="32"/>
    </row>
    <row r="51" spans="1:23" s="19" customFormat="1" ht="12" x14ac:dyDescent="0.2">
      <c r="A51" s="22"/>
      <c r="B51" s="23"/>
      <c r="C51" s="24"/>
      <c r="D51" s="24"/>
      <c r="E51" s="25"/>
      <c r="F51" s="23"/>
      <c r="G51" s="26"/>
      <c r="H51" s="27"/>
      <c r="I51" s="28"/>
      <c r="J51" s="29"/>
      <c r="K51" s="27"/>
      <c r="L51" s="29"/>
      <c r="M51" s="29"/>
      <c r="N51" s="29"/>
      <c r="O51" s="29"/>
      <c r="P51" s="29"/>
      <c r="Q51" s="30"/>
      <c r="R51" s="31"/>
      <c r="S51" s="29"/>
      <c r="T51" s="31"/>
      <c r="U51" s="31"/>
      <c r="V51" s="32"/>
      <c r="W51" s="32"/>
    </row>
    <row r="52" spans="1:23" ht="14.25" customHeight="1" x14ac:dyDescent="0.2">
      <c r="A52" s="14"/>
      <c r="C52" s="14"/>
      <c r="D52" s="13"/>
      <c r="E52" s="13"/>
      <c r="G52" s="13"/>
      <c r="I52" s="13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24" customHeight="1" x14ac:dyDescent="0.2">
      <c r="A53" s="14"/>
      <c r="C53" s="14"/>
      <c r="D53" s="13"/>
      <c r="E53" s="13"/>
      <c r="G53" s="13"/>
      <c r="I53" s="13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24" customHeight="1" x14ac:dyDescent="0.2">
      <c r="A54" s="14"/>
      <c r="C54" s="14"/>
      <c r="D54" s="13"/>
      <c r="E54" s="13"/>
      <c r="G54" s="13"/>
      <c r="I54" s="13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4.25" customHeight="1" x14ac:dyDescent="0.2">
      <c r="A55" s="14"/>
      <c r="C55" s="14"/>
      <c r="D55" s="13"/>
      <c r="E55" s="13"/>
      <c r="G55" s="13"/>
      <c r="I55" s="13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4.25" customHeight="1" x14ac:dyDescent="0.2">
      <c r="A56" s="14"/>
      <c r="C56" s="14"/>
      <c r="D56" s="13"/>
      <c r="E56" s="13"/>
      <c r="G56" s="13"/>
      <c r="I56" s="13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4.25" customHeight="1" x14ac:dyDescent="0.2">
      <c r="A57" s="14"/>
      <c r="C57" s="14"/>
      <c r="D57" s="13"/>
      <c r="E57" s="13"/>
      <c r="G57" s="13"/>
      <c r="I57" s="13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4.25" customHeight="1" x14ac:dyDescent="0.2">
      <c r="A58" s="14"/>
      <c r="C58" s="14"/>
      <c r="D58" s="13"/>
      <c r="E58" s="13"/>
      <c r="G58" s="13"/>
      <c r="I58" s="13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x14ac:dyDescent="0.2">
      <c r="A59" s="14"/>
      <c r="C59" s="14"/>
      <c r="D59" s="13"/>
      <c r="E59" s="13"/>
      <c r="G59" s="13"/>
      <c r="I59" s="13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x14ac:dyDescent="0.2">
      <c r="A60" s="14"/>
      <c r="C60" s="14"/>
      <c r="D60" s="13"/>
      <c r="E60" s="13"/>
      <c r="G60" s="13"/>
      <c r="I60" s="13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x14ac:dyDescent="0.2">
      <c r="A61" s="14"/>
      <c r="C61" s="14"/>
      <c r="D61" s="13"/>
      <c r="E61" s="13"/>
      <c r="G61" s="13"/>
      <c r="I61" s="13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</sheetData>
  <sheetProtection algorithmName="SHA-512" hashValue="4mickMiNIUZroOYoU6FDgR3s91JnKWhvL2YlOPkaKP001DiqfS9cNcYJA/Nzhop+Ch7B7mnHZEzUCQRtBucNLA==" saltValue="N2pPn8IX17rmiZKfhg8D/g==" spinCount="100000" sheet="1" formatCells="0" formatColumns="0" formatRows="0" insertColumns="0" insertRows="0" insertHyperlinks="0" deleteColumns="0" deleteRows="0" sort="0" autoFilter="0" pivotTables="0"/>
  <autoFilter ref="A23:P23" xr:uid="{041A9189-F6A3-429A-9CB7-69F4AC5D4318}"/>
  <mergeCells count="24">
    <mergeCell ref="A12:E12"/>
    <mergeCell ref="F12:I12"/>
    <mergeCell ref="A4:W4"/>
    <mergeCell ref="A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A11:I11"/>
    <mergeCell ref="B18:M18"/>
    <mergeCell ref="A22:I22"/>
    <mergeCell ref="J22:L22"/>
    <mergeCell ref="M22:P22"/>
    <mergeCell ref="B13:E13"/>
    <mergeCell ref="F13:I13"/>
    <mergeCell ref="B14:E14"/>
    <mergeCell ref="F14:I14"/>
    <mergeCell ref="B15:E15"/>
    <mergeCell ref="F15:I15"/>
  </mergeCells>
  <conditionalFormatting sqref="M25:O49">
    <cfRule type="cellIs" dxfId="2" priority="3" operator="greaterThan">
      <formula>0</formula>
    </cfRule>
  </conditionalFormatting>
  <conditionalFormatting sqref="P25:P49">
    <cfRule type="cellIs" dxfId="1" priority="1" operator="equal">
      <formula>TRUE</formula>
    </cfRule>
    <cfRule type="cellIs" dxfId="0" priority="2" operator="equal">
      <formula>FALSE</formula>
    </cfRule>
  </conditionalFormatting>
  <dataValidations disablePrompts="1" count="1">
    <dataValidation allowBlank="1" showInputMessage="1" showErrorMessage="1" prompt="Ne izpolnjuj - kontrola zneska nakazila v proračun RS" sqref="V50:W51 M25:O49" xr:uid="{9AC00BE8-EF41-4EC1-931C-D10CC7D4A2FB}"/>
  </dataValidations>
  <printOptions horizontalCentered="1" headings="1" gridLines="1"/>
  <pageMargins left="0.19685039370078741" right="0.15748031496062992" top="0.74803149606299213" bottom="0.31496062992125984" header="0.15748031496062992" footer="0.31496062992125984"/>
  <pageSetup paperSize="8" scale="70" orientation="landscape" copies="2" r:id="rId1"/>
  <headerFooter>
    <oddFooter>&amp;C&amp;P/&amp;N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80233B2E-AEE8-4FE8-ABB7-922B4DC51F37}">
          <x14:formula1>
            <xm:f>seznami!$B$2:$B$12</xm:f>
          </x14:formula1>
          <xm:sqref>F13:I13 H50:H51</xm:sqref>
        </x14:dataValidation>
        <x14:dataValidation type="list" allowBlank="1" showInputMessage="1" showErrorMessage="1" xr:uid="{5EAF7A89-6BF9-4C72-A97B-2F9F12D7CCAC}">
          <x14:formula1>
            <xm:f>seznami!$C$2:$C$3</xm:f>
          </x14:formula1>
          <xm:sqref>Q50:Q51 I25:I49</xm:sqref>
        </x14:dataValidation>
        <x14:dataValidation type="list" allowBlank="1" showInputMessage="1" showErrorMessage="1" xr:uid="{584EE721-154D-47B5-ADA2-D47D072910D3}">
          <x14:formula1>
            <xm:f>seznami!$A$2:$A$3</xm:f>
          </x14:formula1>
          <xm:sqref>E50:E51</xm:sqref>
        </x14:dataValidation>
        <x14:dataValidation type="list" allowBlank="1" showInputMessage="1" showErrorMessage="1" xr:uid="{1B9805AC-D9E9-4128-B9CC-2D78014A6A3D}">
          <x14:formula1>
            <xm:f>seznami!$D$2:$D$4</xm:f>
          </x14:formula1>
          <xm:sqref>F25:F49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1AF44-B36C-461D-ABC5-6E955EE57E97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seznami</vt:lpstr>
      <vt:lpstr>Navodila</vt:lpstr>
      <vt:lpstr>DŠ Kreditojemalca PO 1</vt:lpstr>
      <vt:lpstr>DŠ Kreditojemalca PO 2</vt:lpstr>
      <vt:lpstr>DŠ Kreditojemalca FO 3</vt:lpstr>
      <vt:lpstr>Sheet4</vt:lpstr>
      <vt:lpstr>'DŠ Kreditojemalca FO 3'!Print_Area</vt:lpstr>
      <vt:lpstr>'DŠ Kreditojemalca PO 1'!Print_Area</vt:lpstr>
      <vt:lpstr>'DŠ Kreditojemalca PO 2'!Print_Area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Tadeja Maznik</cp:lastModifiedBy>
  <cp:lastPrinted>2013-10-10T14:40:18Z</cp:lastPrinted>
  <dcterms:created xsi:type="dcterms:W3CDTF">2011-11-11T13:37:40Z</dcterms:created>
  <dcterms:modified xsi:type="dcterms:W3CDTF">2022-07-20T06:46:35Z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7742e8-0e3a-4b39-8bb4-bbfee14413c5_Enabled">
    <vt:lpwstr>True</vt:lpwstr>
  </property>
  <property fmtid="{D5CDD505-2E9C-101B-9397-08002B2CF9AE}" pid="3" name="MSIP_Label_f37742e8-0e3a-4b39-8bb4-bbfee14413c5_SiteId">
    <vt:lpwstr>1d35c35f-dd03-4ee6-bdc7-bde1a2f511fc</vt:lpwstr>
  </property>
  <property fmtid="{D5CDD505-2E9C-101B-9397-08002B2CF9AE}" pid="4" name="MSIP_Label_f37742e8-0e3a-4b39-8bb4-bbfee14413c5_Owner">
    <vt:lpwstr>Danijel.Vrckovnik@intesasanpaolobank.si</vt:lpwstr>
  </property>
  <property fmtid="{D5CDD505-2E9C-101B-9397-08002B2CF9AE}" pid="5" name="MSIP_Label_f37742e8-0e3a-4b39-8bb4-bbfee14413c5_SetDate">
    <vt:lpwstr>2020-07-10T10:06:54.7811804Z</vt:lpwstr>
  </property>
  <property fmtid="{D5CDD505-2E9C-101B-9397-08002B2CF9AE}" pid="6" name="MSIP_Label_f37742e8-0e3a-4b39-8bb4-bbfee14413c5_Name">
    <vt:lpwstr>Interno - Internal</vt:lpwstr>
  </property>
  <property fmtid="{D5CDD505-2E9C-101B-9397-08002B2CF9AE}" pid="7" name="MSIP_Label_f37742e8-0e3a-4b39-8bb4-bbfee14413c5_Application">
    <vt:lpwstr>Microsoft Azure Information Protection</vt:lpwstr>
  </property>
  <property fmtid="{D5CDD505-2E9C-101B-9397-08002B2CF9AE}" pid="8" name="MSIP_Label_f37742e8-0e3a-4b39-8bb4-bbfee14413c5_ActionId">
    <vt:lpwstr>5bb3744f-689c-4d52-aa15-831c7459d29b</vt:lpwstr>
  </property>
  <property fmtid="{D5CDD505-2E9C-101B-9397-08002B2CF9AE}" pid="9" name="MSIP_Label_f37742e8-0e3a-4b39-8bb4-bbfee14413c5_Extended_MSFT_Method">
    <vt:lpwstr>Automatic</vt:lpwstr>
  </property>
  <property fmtid="{D5CDD505-2E9C-101B-9397-08002B2CF9AE}" pid="10" name="Sensitivity">
    <vt:lpwstr>Interno - Internal</vt:lpwstr>
  </property>
</Properties>
</file>